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161"/>
  </bookViews>
  <sheets>
    <sheet name="Лист1" sheetId="1" r:id="rId1"/>
    <sheet name="Лист2" sheetId="2" r:id="rId2"/>
    <sheet name="Лист3" sheetId="3" r:id="rId3"/>
    <sheet name="Лист4" sheetId="4" r:id="rId4"/>
  </sheets>
  <calcPr calcId="144525" refMode="R1C1"/>
</workbook>
</file>

<file path=xl/calcChain.xml><?xml version="1.0" encoding="utf-8"?>
<calcChain xmlns="http://schemas.openxmlformats.org/spreadsheetml/2006/main">
  <c r="N6" i="2" l="1"/>
  <c r="N5" i="2"/>
  <c r="N4" i="2"/>
  <c r="N40" i="1"/>
  <c r="N39" i="1"/>
  <c r="N38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</calcChain>
</file>

<file path=xl/sharedStrings.xml><?xml version="1.0" encoding="utf-8"?>
<sst xmlns="http://schemas.openxmlformats.org/spreadsheetml/2006/main" count="884" uniqueCount="203">
  <si>
    <t>Предварительные результаты</t>
  </si>
  <si>
    <t>открытого чемпионата Приморского края по радиосвязи на КВ-смесь 2015 г.</t>
  </si>
  <si>
    <t>(в ЕКП Приморского края часть II, № 332)</t>
  </si>
  <si>
    <t>проводившегося на местах расположения радиостанций 4 сентября 2015 г.</t>
  </si>
  <si>
    <t>6 октября 2015 г.</t>
  </si>
  <si>
    <t>г. Находка</t>
  </si>
  <si>
    <t>Личный зачёт. Вид программы «радиостанция с одним участником — все диапазоны, радиосвязь на КВ-смесь» (SO)</t>
  </si>
  <si>
    <t>Состав участников: МС-2; КМС-10; 1сп.разряд-6; 2,3 сп.разряды-2; всего спортсменов — 23         ВИП=272</t>
  </si>
  <si>
    <t>Позыв- ной</t>
  </si>
  <si>
    <t>Ф.И.О</t>
  </si>
  <si>
    <t>Личный
позывной</t>
  </si>
  <si>
    <t>Звание
разряд</t>
  </si>
  <si>
    <t>Заявлено</t>
  </si>
  <si>
    <t>Подтверждено</t>
  </si>
  <si>
    <t>Место</t>
  </si>
  <si>
    <t>% ВИП</t>
  </si>
  <si>
    <t>Выполнение 
разр.норм</t>
  </si>
  <si>
    <t>QSO</t>
  </si>
  <si>
    <t>Очков
QSO</t>
  </si>
  <si>
    <t>Очков
Корр.</t>
  </si>
  <si>
    <t>Всего
Очков</t>
  </si>
  <si>
    <t>вперв.</t>
  </si>
  <si>
    <t>подтв.</t>
  </si>
  <si>
    <t>RU0LL</t>
  </si>
  <si>
    <t>Лисицын Александр Анатольевич</t>
  </si>
  <si>
    <t>КМС</t>
  </si>
  <si>
    <t>RA0LMP</t>
  </si>
  <si>
    <t>Банников Евгений Юрьевич</t>
  </si>
  <si>
    <t>RW0MM</t>
  </si>
  <si>
    <t>Кошевой Евгений Алексеевич</t>
  </si>
  <si>
    <t>1</t>
  </si>
  <si>
    <t>RW0LO</t>
  </si>
  <si>
    <t>Чипенко Павел Васильевич</t>
  </si>
  <si>
    <t>RW0LBN</t>
  </si>
  <si>
    <t>Романенко Валерий Алексеевич</t>
  </si>
  <si>
    <t>UA0LNA</t>
  </si>
  <si>
    <t>Переплётов Игорь Павлович</t>
  </si>
  <si>
    <t>б/р</t>
  </si>
  <si>
    <t>UA0FX</t>
  </si>
  <si>
    <t>Кулик Валентин Михайлович</t>
  </si>
  <si>
    <t>UA0LD</t>
  </si>
  <si>
    <t>Казанцев Владимир Имануилович</t>
  </si>
  <si>
    <t>МС</t>
  </si>
  <si>
    <t>UA0LOU</t>
  </si>
  <si>
    <t>Хотулев Юрий Сергеевич</t>
  </si>
  <si>
    <t>RA0FF</t>
  </si>
  <si>
    <t>Попов Евгений Юрьевич</t>
  </si>
  <si>
    <t>RD0CD</t>
  </si>
  <si>
    <t>Бойко Виктор Юрьевич</t>
  </si>
  <si>
    <t>RD0L</t>
  </si>
  <si>
    <t>Наумов Сергей Валерьевич</t>
  </si>
  <si>
    <t>UA0LLY</t>
  </si>
  <si>
    <t>Матвеенко Сергей Владимирович</t>
  </si>
  <si>
    <t>UA0JGI</t>
  </si>
  <si>
    <t>Евдокименко Виктор Валентинович</t>
  </si>
  <si>
    <t>RA0LMF</t>
  </si>
  <si>
    <t>Утина Галина Антоновна</t>
  </si>
  <si>
    <t>UA0C</t>
  </si>
  <si>
    <t>Заморока Александр Николаевич</t>
  </si>
  <si>
    <t>RA0UBI</t>
  </si>
  <si>
    <t>Залозный Владимир Юрьевич</t>
  </si>
  <si>
    <t>3</t>
  </si>
  <si>
    <t>UA0LHS</t>
  </si>
  <si>
    <t>Боровский Андрей Юрьевич</t>
  </si>
  <si>
    <t>RV0CG</t>
  </si>
  <si>
    <t>Байнетов Сергей Анатольевич</t>
  </si>
  <si>
    <t>UA0LS</t>
  </si>
  <si>
    <t>Машонкин Геннадий Михайлович</t>
  </si>
  <si>
    <t>RA0L</t>
  </si>
  <si>
    <t>Бондарь Александр Викторович</t>
  </si>
  <si>
    <t>RA0JDI</t>
  </si>
  <si>
    <t>Митюшкин Никита Борисович</t>
  </si>
  <si>
    <t>RW0SP</t>
  </si>
  <si>
    <t>Замковой Павел Александрович</t>
  </si>
  <si>
    <t>Личный зачёт. Вид программы «радиостанция с двумя или тремя участниками — все диапазоны, радиосвязь на КВ-смесь» (MOST)</t>
  </si>
  <si>
    <t>Состав участников: КМС-6; 1сп.разряд-7; 2,3 сп.разряды-7; всего спортсменов-23         ВИП=165</t>
  </si>
  <si>
    <t>RX0L</t>
  </si>
  <si>
    <t>Басалаев Андрей Константинович</t>
  </si>
  <si>
    <t>RA0LFN</t>
  </si>
  <si>
    <t>Фомин Эдуард Викторович</t>
  </si>
  <si>
    <t>RC0LC</t>
  </si>
  <si>
    <t>Морозов Александр Валерьевич</t>
  </si>
  <si>
    <t>RU0LM</t>
  </si>
  <si>
    <t>RA0LEV</t>
  </si>
  <si>
    <t>Ослопов Кирилл Владимирович</t>
  </si>
  <si>
    <t>Ослопов Владимир Григорьевич</t>
  </si>
  <si>
    <t>UA0LCW</t>
  </si>
  <si>
    <t>Ослопова Валентина Сергеевна</t>
  </si>
  <si>
    <t>UD0LCA</t>
  </si>
  <si>
    <t>RY0L</t>
  </si>
  <si>
    <t>Гембарский Владимир Мирославович</t>
  </si>
  <si>
    <t>RW0LX</t>
  </si>
  <si>
    <t>Лысяк Виктор Кириллович</t>
  </si>
  <si>
    <t>R0LY</t>
  </si>
  <si>
    <t>Калугин Владимир Александрович</t>
  </si>
  <si>
    <t>UA0LGI</t>
  </si>
  <si>
    <t>UA0LDY</t>
  </si>
  <si>
    <t>Дорожко Александр Петрович</t>
  </si>
  <si>
    <t>Климов Александр Александрович</t>
  </si>
  <si>
    <t>UA0LSY</t>
  </si>
  <si>
    <t>RU0LW</t>
  </si>
  <si>
    <t>Баяндин Николай Викторович</t>
  </si>
  <si>
    <t>Бураков Владимир Алексеевич</t>
  </si>
  <si>
    <t>R0LE</t>
  </si>
  <si>
    <t>Сидельников Александр Александрович</t>
  </si>
  <si>
    <t>RW0LFE</t>
  </si>
  <si>
    <t>RK0LXT</t>
  </si>
  <si>
    <t>Образцов Александр Анатольевич</t>
  </si>
  <si>
    <t>RU0LA</t>
  </si>
  <si>
    <t>Соколов Сергей Юрьевич</t>
  </si>
  <si>
    <t>RW0LD</t>
  </si>
  <si>
    <t>Больбат Александр Петрович</t>
  </si>
  <si>
    <t>RA0LJP</t>
  </si>
  <si>
    <t>RA0LCC</t>
  </si>
  <si>
    <t>Крячко Дмитрий Сергеевич</t>
  </si>
  <si>
    <t>RA0LСС</t>
  </si>
  <si>
    <t>Крячко Анна Игоревна</t>
  </si>
  <si>
    <t>UD0LCC</t>
  </si>
  <si>
    <t>Сенченко Владимир Иванович</t>
  </si>
  <si>
    <t>RA0LLK</t>
  </si>
  <si>
    <t>RA0LIE</t>
  </si>
  <si>
    <t>Шурхаленко Евгений Александрович</t>
  </si>
  <si>
    <t>Скрипочка Виктор Андреевич</t>
  </si>
  <si>
    <t>RA0LDJ</t>
  </si>
  <si>
    <t>Матвеенко Валентин Иванович</t>
  </si>
  <si>
    <t>RA0LED</t>
  </si>
  <si>
    <t>Личный зачёт. Вид программы «радиостанция с одним участником — все диапазоны, радиосвязь на КВ-телефон» (SOAB–SSB)</t>
  </si>
  <si>
    <t>№ пп</t>
  </si>
  <si>
    <t>2</t>
  </si>
  <si>
    <t>4</t>
  </si>
  <si>
    <t>5</t>
  </si>
  <si>
    <t>Личный зачёт. Вид программы «радиостанция с одним участником — все диапазоны, радиосвязь на КВ-телеграф» (SOAB–CW)</t>
  </si>
  <si>
    <t>6</t>
  </si>
  <si>
    <r>
      <t>Личный зачёт. Вид программы «радиостанция с одним участником — диапазон 80 м, радиосвязь на КВ-смесь» (</t>
    </r>
    <r>
      <rPr>
        <b/>
        <sz val="10"/>
        <color rgb="FF000000"/>
        <rFont val="Arial"/>
        <family val="2"/>
        <charset val="1"/>
      </rPr>
      <t>SOSB-80</t>
    </r>
    <r>
      <rPr>
        <b/>
        <sz val="10"/>
        <rFont val="Arial"/>
        <family val="2"/>
        <charset val="1"/>
      </rPr>
      <t>)</t>
    </r>
  </si>
  <si>
    <t>7</t>
  </si>
  <si>
    <t>8</t>
  </si>
  <si>
    <t>9</t>
  </si>
  <si>
    <r>
      <t>Личный зачёт. Вид программы «радиостанция с одним участником — диапазон 160 м, радиосвязь на КВ-смесь» (</t>
    </r>
    <r>
      <rPr>
        <b/>
        <sz val="10"/>
        <color rgb="FF000000"/>
        <rFont val="Arial"/>
        <family val="2"/>
        <charset val="1"/>
      </rPr>
      <t>SOSB-160</t>
    </r>
    <r>
      <rPr>
        <b/>
        <sz val="10"/>
        <rFont val="Arial"/>
        <family val="2"/>
        <charset val="1"/>
      </rPr>
      <t>)</t>
    </r>
  </si>
  <si>
    <t>Личный зачёт. Вид программы «радиостанция с одним участником — все диапазоны, радиосвязь на КВ-смесь, женщины» (SOAB-YL)</t>
  </si>
  <si>
    <r>
      <t xml:space="preserve">В соответствии со ст. </t>
    </r>
    <r>
      <rPr>
        <sz val="10"/>
        <color rgb="FF000000"/>
        <rFont val="Arial"/>
        <family val="2"/>
        <charset val="1"/>
      </rPr>
      <t xml:space="preserve">16.1 федерального закона от 04.12.2007 г. N 329-ФЗ (ред. от 05.10.2015 г.) "О физической культуре и спорте в Российской
Федерации" </t>
    </r>
    <r>
      <rPr>
        <sz val="10"/>
        <rFont val="Arial"/>
        <family val="2"/>
        <charset val="1"/>
      </rPr>
      <t>наделить:</t>
    </r>
  </si>
  <si>
    <t>Лисицына Александра Анатольевича, Басалаева Андрея Константиновича, Фомина Эдуарда Викторовича, Морозова Александра Валерьевича — статусом чемпионов Приморского края по радиоспорту (радиосвязь на КВ-смесь) 2015 года.</t>
  </si>
  <si>
    <t>Главный судья соревнований</t>
  </si>
  <si>
    <t>И.Е. Григорьев</t>
  </si>
  <si>
    <t>ССВК</t>
  </si>
  <si>
    <t>Главный секретарь соревнований</t>
  </si>
  <si>
    <t>И.Д. Артемьев</t>
  </si>
  <si>
    <t>СС1К</t>
  </si>
  <si>
    <t>кмс</t>
  </si>
  <si>
    <t>мс</t>
  </si>
  <si>
    <t>Позывной</t>
  </si>
  <si>
    <t>Заявленно</t>
  </si>
  <si>
    <t>Подтвержденно</t>
  </si>
  <si>
    <t>Очки</t>
  </si>
  <si>
    <t>Multi</t>
  </si>
  <si>
    <t>Всего</t>
  </si>
  <si>
    <t>ЛИСИЦЫН А.А.</t>
  </si>
  <si>
    <t>БАННИКОВ Е.Ю.</t>
  </si>
  <si>
    <t>КОШЕВОЙ Е.А.</t>
  </si>
  <si>
    <t>ЧИПЕНКО П.В.</t>
  </si>
  <si>
    <t>РОМАНЕНКО В.А.</t>
  </si>
  <si>
    <t>..</t>
  </si>
  <si>
    <t>10</t>
  </si>
  <si>
    <t>11</t>
  </si>
  <si>
    <t>ПОПОВ Е.Ю.</t>
  </si>
  <si>
    <t>13</t>
  </si>
  <si>
    <t>БОЙКО В.Ю.</t>
  </si>
  <si>
    <t>14</t>
  </si>
  <si>
    <t>15</t>
  </si>
  <si>
    <t>МАТВЕЕНКО С.В.</t>
  </si>
  <si>
    <t>НЕТ</t>
  </si>
  <si>
    <t>16</t>
  </si>
  <si>
    <t>ЕВДОКИМЕНКО В.В.</t>
  </si>
  <si>
    <t>17</t>
  </si>
  <si>
    <t>19</t>
  </si>
  <si>
    <t>ЗАМОРОКА А.Н.</t>
  </si>
  <si>
    <t>22</t>
  </si>
  <si>
    <t>ЗАЛОЗНЫЙ В.Ю.</t>
  </si>
  <si>
    <t>23</t>
  </si>
  <si>
    <t>БОРОВСКИЙ А.Ю.</t>
  </si>
  <si>
    <t>24</t>
  </si>
  <si>
    <t>БАЙНЕТОВ С.А.</t>
  </si>
  <si>
    <t>25</t>
  </si>
  <si>
    <t>МАШОНКИН Г.М.</t>
  </si>
  <si>
    <t>26</t>
  </si>
  <si>
    <t>БОНДАРЬ А.В.</t>
  </si>
  <si>
    <t>27</t>
  </si>
  <si>
    <t>МИТЮШКИН Н.Б.</t>
  </si>
  <si>
    <t>28</t>
  </si>
  <si>
    <t>ЗАМКОВОЙ П.А.</t>
  </si>
  <si>
    <t>30</t>
  </si>
  <si>
    <t>A1</t>
  </si>
  <si>
    <t>A2</t>
  </si>
  <si>
    <t>A3</t>
  </si>
  <si>
    <t>A4</t>
  </si>
  <si>
    <t>A5</t>
  </si>
  <si>
    <t>B1</t>
  </si>
  <si>
    <t>БАСАЛАЕВ А.К.</t>
  </si>
  <si>
    <t>ОСЛОПОВ К.В.</t>
  </si>
  <si>
    <t>ГЕМБАРСКИЙ В.М.</t>
  </si>
  <si>
    <t>БАЯНДИН Н.В.</t>
  </si>
  <si>
    <t>ОБРАЗЦОВ А.А.</t>
  </si>
  <si>
    <t>КРЯЧКО Д.С.</t>
  </si>
  <si>
    <t>ШУРХАЛЕНКО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</si>
</sst>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  <charset val="1"/>
    </font>
    <font>
      <b/>
      <sz val="10"/>
      <color rgb="FF000000"/>
      <name val="Arial"/>
      <family val="2"/>
      <charset val="1"/>
    </font>
    <font>
      <b/>
      <sz val="8"/>
      <name val="Arial"/>
      <family val="2"/>
      <charset val="204"/>
    </font>
    <font>
      <sz val="10"/>
      <color rgb="FF000000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C0C0C0"/>
        <bgColor rgb="FFC0C0FF"/>
      </patternFill>
    </fill>
    <fill>
      <patternFill patternType="solid">
        <fgColor rgb="FFA0E0E0"/>
        <bgColor rgb="FFC0C0FF"/>
      </patternFill>
    </fill>
    <fill>
      <patternFill patternType="solid">
        <fgColor rgb="FF00FFFF"/>
        <bgColor rgb="FF00FFFF"/>
      </patternFill>
    </fill>
    <fill>
      <patternFill patternType="solid">
        <fgColor rgb="FFC0C0FF"/>
        <bgColor rgb="FFC0C0C0"/>
      </patternFill>
    </fill>
    <fill>
      <patternFill patternType="solid">
        <fgColor rgb="FFCCFF99"/>
        <bgColor rgb="FFE0FFE0"/>
      </patternFill>
    </fill>
    <fill>
      <patternFill patternType="solid">
        <fgColor rgb="FFE0FFE0"/>
        <bgColor rgb="FFCCFFFF"/>
      </patternFill>
    </fill>
    <fill>
      <patternFill patternType="solid">
        <fgColor rgb="FFFFFF66"/>
        <bgColor rgb="FFCCFF99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1" fontId="1" fillId="6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vertical="top"/>
    </xf>
    <xf numFmtId="49" fontId="0" fillId="0" borderId="1" xfId="0" applyNumberFormat="1" applyFont="1" applyBorder="1"/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center" vertical="top"/>
    </xf>
    <xf numFmtId="1" fontId="1" fillId="3" borderId="1" xfId="0" applyNumberFormat="1" applyFont="1" applyFill="1" applyBorder="1" applyAlignment="1">
      <alignment horizontal="center" vertical="top"/>
    </xf>
    <xf numFmtId="1" fontId="2" fillId="4" borderId="1" xfId="0" applyNumberFormat="1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/>
    </xf>
    <xf numFmtId="1" fontId="1" fillId="6" borderId="1" xfId="0" applyNumberFormat="1" applyFont="1" applyFill="1" applyBorder="1" applyAlignment="1">
      <alignment horizontal="center" vertical="top"/>
    </xf>
    <xf numFmtId="0" fontId="0" fillId="7" borderId="1" xfId="0" applyFont="1" applyFill="1" applyBorder="1" applyAlignment="1">
      <alignment vertical="top"/>
    </xf>
    <xf numFmtId="0" fontId="1" fillId="7" borderId="1" xfId="0" applyFont="1" applyFill="1" applyBorder="1" applyAlignment="1">
      <alignment horizontal="center" vertical="top"/>
    </xf>
    <xf numFmtId="0" fontId="0" fillId="7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49" fontId="3" fillId="0" borderId="0" xfId="0" applyNumberFormat="1" applyFont="1"/>
    <xf numFmtId="0" fontId="4" fillId="0" borderId="1" xfId="0" applyFont="1" applyBorder="1" applyAlignment="1">
      <alignment vertical="top"/>
    </xf>
    <xf numFmtId="1" fontId="2" fillId="3" borderId="1" xfId="0" applyNumberFormat="1" applyFont="1" applyFill="1" applyBorder="1" applyAlignment="1">
      <alignment horizontal="center" vertical="top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1" fillId="0" borderId="0" xfId="0" applyFont="1" applyBorder="1"/>
    <xf numFmtId="0" fontId="5" fillId="0" borderId="0" xfId="0" applyFont="1"/>
    <xf numFmtId="0" fontId="1" fillId="0" borderId="1" xfId="0" applyFont="1" applyBorder="1" applyAlignment="1">
      <alignment horizontal="center" vertical="top"/>
    </xf>
    <xf numFmtId="49" fontId="3" fillId="0" borderId="1" xfId="0" applyNumberFormat="1" applyFont="1" applyBorder="1"/>
    <xf numFmtId="0" fontId="7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/>
    <xf numFmtId="0" fontId="1" fillId="8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1" fontId="7" fillId="3" borderId="1" xfId="0" applyNumberFormat="1" applyFont="1" applyFill="1" applyBorder="1" applyAlignment="1">
      <alignment horizontal="right" vertical="top"/>
    </xf>
    <xf numFmtId="1" fontId="7" fillId="4" borderId="1" xfId="0" applyNumberFormat="1" applyFont="1" applyFill="1" applyBorder="1" applyAlignment="1">
      <alignment horizontal="right" vertical="top"/>
    </xf>
    <xf numFmtId="0" fontId="7" fillId="5" borderId="1" xfId="0" applyFont="1" applyFill="1" applyBorder="1" applyAlignment="1">
      <alignment horizontal="center" vertical="top"/>
    </xf>
    <xf numFmtId="0" fontId="0" fillId="7" borderId="1" xfId="0" applyFill="1" applyBorder="1" applyAlignment="1">
      <alignment vertical="top"/>
    </xf>
    <xf numFmtId="0" fontId="2" fillId="0" borderId="0" xfId="0" applyFont="1" applyAlignment="1"/>
    <xf numFmtId="0" fontId="7" fillId="9" borderId="1" xfId="0" applyFont="1" applyFill="1" applyBorder="1" applyAlignment="1">
      <alignment vertical="top"/>
    </xf>
    <xf numFmtId="0" fontId="0" fillId="0" borderId="1" xfId="0" applyFont="1" applyBorder="1" applyAlignment="1">
      <alignment vertical="center"/>
    </xf>
    <xf numFmtId="1" fontId="0" fillId="3" borderId="1" xfId="0" applyNumberFormat="1" applyFont="1" applyFill="1" applyBorder="1" applyAlignment="1">
      <alignment horizontal="center" vertical="center"/>
    </xf>
    <xf numFmtId="1" fontId="0" fillId="4" borderId="1" xfId="0" applyNumberFormat="1" applyFont="1" applyFill="1" applyBorder="1" applyAlignment="1">
      <alignment horizontal="center" vertical="center"/>
    </xf>
    <xf numFmtId="1" fontId="0" fillId="6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CCFF99"/>
      <rgbColor rgb="FFCCFFFF"/>
      <rgbColor rgb="FF660066"/>
      <rgbColor rgb="FFFF8080"/>
      <rgbColor rgb="FF0066CC"/>
      <rgbColor rgb="FFC0C0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0FFE0"/>
      <rgbColor rgb="FFFFFF66"/>
      <rgbColor rgb="FFA0E0E0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11"/>
  <sheetViews>
    <sheetView tabSelected="1" view="pageBreakPreview" topLeftCell="A19" zoomScaleNormal="100" workbookViewId="0">
      <selection activeCell="A2" sqref="A2:P2"/>
    </sheetView>
  </sheetViews>
  <sheetFormatPr defaultRowHeight="12.75" x14ac:dyDescent="0.2"/>
  <cols>
    <col min="1" max="1" width="9"/>
    <col min="2" max="2" width="35.42578125"/>
    <col min="3" max="3" width="10.42578125"/>
    <col min="4" max="4" width="8"/>
    <col min="5" max="5" width="5.28515625"/>
    <col min="6" max="6" width="6.85546875"/>
    <col min="7" max="8" width="6.7109375"/>
    <col min="9" max="9" width="4.85546875"/>
    <col min="10" max="11" width="6.42578125"/>
    <col min="12" max="12" width="6.85546875"/>
    <col min="13" max="13" width="7.85546875"/>
    <col min="14" max="14" width="6.42578125"/>
    <col min="15" max="15" width="7.42578125"/>
    <col min="16" max="16" width="6.42578125"/>
    <col min="17" max="1025" width="11.5703125"/>
  </cols>
  <sheetData>
    <row r="1" spans="1:1024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024" x14ac:dyDescent="0.2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024" x14ac:dyDescent="0.2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024" x14ac:dyDescent="0.2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024" x14ac:dyDescent="0.2">
      <c r="B5" s="15" t="s">
        <v>4</v>
      </c>
      <c r="M5" s="15" t="s">
        <v>5</v>
      </c>
    </row>
    <row r="6" spans="1:1024" s="16" customFormat="1" x14ac:dyDescent="0.2">
      <c r="A6" s="16" t="s">
        <v>6</v>
      </c>
      <c r="AMG6" s="15"/>
      <c r="AMH6" s="15"/>
      <c r="AMI6" s="15"/>
      <c r="AMJ6" s="15"/>
    </row>
    <row r="7" spans="1:1024" s="16" customFormat="1" x14ac:dyDescent="0.2">
      <c r="A7" s="16" t="s">
        <v>7</v>
      </c>
      <c r="AMG7" s="15"/>
      <c r="AMH7" s="15"/>
      <c r="AMI7" s="15"/>
      <c r="AMJ7" s="15"/>
    </row>
    <row r="8" spans="1:1024" ht="23.85" customHeight="1" x14ac:dyDescent="0.2">
      <c r="A8" s="12" t="s">
        <v>8</v>
      </c>
      <c r="B8" s="11" t="s">
        <v>9</v>
      </c>
      <c r="C8" s="12" t="s">
        <v>10</v>
      </c>
      <c r="D8" s="12" t="s">
        <v>11</v>
      </c>
      <c r="E8" s="11" t="s">
        <v>12</v>
      </c>
      <c r="F8" s="11"/>
      <c r="G8" s="11"/>
      <c r="H8" s="11"/>
      <c r="I8" s="11" t="s">
        <v>13</v>
      </c>
      <c r="J8" s="11"/>
      <c r="K8" s="11"/>
      <c r="L8" s="11"/>
      <c r="M8" s="11" t="s">
        <v>14</v>
      </c>
      <c r="N8" s="11" t="s">
        <v>15</v>
      </c>
      <c r="O8" s="12" t="s">
        <v>16</v>
      </c>
      <c r="P8" s="12"/>
    </row>
    <row r="9" spans="1:1024" ht="38.25" x14ac:dyDescent="0.2">
      <c r="A9" s="12"/>
      <c r="B9" s="12"/>
      <c r="C9" s="12"/>
      <c r="D9" s="12"/>
      <c r="E9" s="18" t="s">
        <v>17</v>
      </c>
      <c r="F9" s="19" t="s">
        <v>18</v>
      </c>
      <c r="G9" s="17" t="s">
        <v>19</v>
      </c>
      <c r="H9" s="17" t="s">
        <v>20</v>
      </c>
      <c r="I9" s="18" t="s">
        <v>17</v>
      </c>
      <c r="J9" s="19" t="s">
        <v>18</v>
      </c>
      <c r="K9" s="17" t="s">
        <v>19</v>
      </c>
      <c r="L9" s="17" t="s">
        <v>20</v>
      </c>
      <c r="M9" s="11"/>
      <c r="N9" s="11"/>
      <c r="O9" s="20" t="s">
        <v>21</v>
      </c>
      <c r="P9" s="20" t="s">
        <v>22</v>
      </c>
    </row>
    <row r="10" spans="1:1024" x14ac:dyDescent="0.2">
      <c r="A10" s="21" t="s">
        <v>23</v>
      </c>
      <c r="B10" s="22" t="s">
        <v>24</v>
      </c>
      <c r="C10" s="23" t="s">
        <v>23</v>
      </c>
      <c r="D10" s="24" t="s">
        <v>25</v>
      </c>
      <c r="E10" s="25">
        <v>169</v>
      </c>
      <c r="F10" s="25">
        <v>223</v>
      </c>
      <c r="G10" s="25">
        <v>140</v>
      </c>
      <c r="H10" s="25">
        <v>363</v>
      </c>
      <c r="I10" s="26">
        <v>162</v>
      </c>
      <c r="J10" s="26">
        <v>214</v>
      </c>
      <c r="K10" s="26">
        <v>135</v>
      </c>
      <c r="L10" s="26">
        <v>349</v>
      </c>
      <c r="M10" s="27">
        <v>1</v>
      </c>
      <c r="N10" s="28">
        <f t="shared" ref="N10:N32" si="0">L10*100/272</f>
        <v>128.30882352941177</v>
      </c>
      <c r="O10" s="29"/>
      <c r="P10" s="30" t="s">
        <v>25</v>
      </c>
    </row>
    <row r="11" spans="1:1024" x14ac:dyDescent="0.2">
      <c r="A11" s="21" t="s">
        <v>26</v>
      </c>
      <c r="B11" s="22" t="s">
        <v>27</v>
      </c>
      <c r="C11" s="23" t="s">
        <v>26</v>
      </c>
      <c r="D11" s="24" t="s">
        <v>25</v>
      </c>
      <c r="E11" s="25">
        <v>148</v>
      </c>
      <c r="F11" s="25">
        <v>198</v>
      </c>
      <c r="G11" s="25">
        <v>125</v>
      </c>
      <c r="H11" s="25">
        <v>323</v>
      </c>
      <c r="I11" s="26">
        <v>139</v>
      </c>
      <c r="J11" s="26">
        <v>186</v>
      </c>
      <c r="K11" s="26">
        <v>120</v>
      </c>
      <c r="L11" s="26">
        <v>306</v>
      </c>
      <c r="M11" s="27">
        <v>2</v>
      </c>
      <c r="N11" s="28">
        <f t="shared" si="0"/>
        <v>112.5</v>
      </c>
      <c r="O11" s="29"/>
      <c r="P11" s="30" t="s">
        <v>25</v>
      </c>
    </row>
    <row r="12" spans="1:1024" x14ac:dyDescent="0.2">
      <c r="A12" s="21" t="s">
        <v>28</v>
      </c>
      <c r="B12" s="22" t="s">
        <v>29</v>
      </c>
      <c r="C12" s="23" t="s">
        <v>28</v>
      </c>
      <c r="D12" s="24" t="s">
        <v>30</v>
      </c>
      <c r="E12" s="25">
        <v>147</v>
      </c>
      <c r="F12" s="25">
        <v>202</v>
      </c>
      <c r="G12" s="25">
        <v>95</v>
      </c>
      <c r="H12" s="25">
        <v>297</v>
      </c>
      <c r="I12" s="26">
        <v>138</v>
      </c>
      <c r="J12" s="26">
        <v>191</v>
      </c>
      <c r="K12" s="26">
        <v>95</v>
      </c>
      <c r="L12" s="26">
        <v>286</v>
      </c>
      <c r="M12" s="27">
        <v>3</v>
      </c>
      <c r="N12" s="28">
        <f t="shared" si="0"/>
        <v>105.14705882352941</v>
      </c>
      <c r="O12" s="30" t="s">
        <v>25</v>
      </c>
      <c r="P12" s="29"/>
    </row>
    <row r="13" spans="1:1024" x14ac:dyDescent="0.2">
      <c r="A13" s="21" t="s">
        <v>31</v>
      </c>
      <c r="B13" s="22" t="s">
        <v>32</v>
      </c>
      <c r="C13" s="23" t="s">
        <v>31</v>
      </c>
      <c r="D13" s="24" t="s">
        <v>25</v>
      </c>
      <c r="E13" s="25">
        <v>93</v>
      </c>
      <c r="F13" s="25">
        <v>130</v>
      </c>
      <c r="G13" s="25">
        <v>100</v>
      </c>
      <c r="H13" s="25">
        <v>230</v>
      </c>
      <c r="I13" s="26">
        <v>88</v>
      </c>
      <c r="J13" s="26">
        <v>123</v>
      </c>
      <c r="K13" s="26">
        <v>100</v>
      </c>
      <c r="L13" s="26">
        <v>223</v>
      </c>
      <c r="M13" s="27">
        <v>4</v>
      </c>
      <c r="N13" s="28">
        <f t="shared" si="0"/>
        <v>81.985294117647058</v>
      </c>
      <c r="O13" s="29"/>
      <c r="P13" s="30" t="s">
        <v>25</v>
      </c>
    </row>
    <row r="14" spans="1:1024" x14ac:dyDescent="0.2">
      <c r="A14" s="21" t="s">
        <v>33</v>
      </c>
      <c r="B14" s="22" t="s">
        <v>34</v>
      </c>
      <c r="C14" s="23" t="s">
        <v>33</v>
      </c>
      <c r="D14" s="24" t="s">
        <v>25</v>
      </c>
      <c r="E14" s="25">
        <v>107</v>
      </c>
      <c r="F14" s="25">
        <v>143</v>
      </c>
      <c r="G14" s="25">
        <v>80</v>
      </c>
      <c r="H14" s="25">
        <v>223</v>
      </c>
      <c r="I14" s="26">
        <v>105</v>
      </c>
      <c r="J14" s="26">
        <v>139</v>
      </c>
      <c r="K14" s="26">
        <v>80</v>
      </c>
      <c r="L14" s="26">
        <v>219</v>
      </c>
      <c r="M14" s="27">
        <v>5</v>
      </c>
      <c r="N14" s="28">
        <f t="shared" si="0"/>
        <v>80.514705882352942</v>
      </c>
      <c r="O14" s="29"/>
      <c r="P14" s="30" t="s">
        <v>25</v>
      </c>
    </row>
    <row r="15" spans="1:1024" x14ac:dyDescent="0.2">
      <c r="A15" s="21" t="s">
        <v>35</v>
      </c>
      <c r="B15" s="22" t="s">
        <v>36</v>
      </c>
      <c r="C15" s="23" t="s">
        <v>35</v>
      </c>
      <c r="D15" s="24" t="s">
        <v>37</v>
      </c>
      <c r="E15" s="25">
        <v>72</v>
      </c>
      <c r="F15" s="25">
        <v>92</v>
      </c>
      <c r="G15" s="25">
        <v>85</v>
      </c>
      <c r="H15" s="25">
        <v>177</v>
      </c>
      <c r="I15" s="26">
        <v>71</v>
      </c>
      <c r="J15" s="26">
        <v>91</v>
      </c>
      <c r="K15" s="26">
        <v>85</v>
      </c>
      <c r="L15" s="26">
        <v>176</v>
      </c>
      <c r="M15" s="27">
        <v>6</v>
      </c>
      <c r="N15" s="28">
        <f t="shared" si="0"/>
        <v>64.705882352941174</v>
      </c>
      <c r="O15" s="30">
        <v>1</v>
      </c>
      <c r="P15" s="29"/>
    </row>
    <row r="16" spans="1:1024" x14ac:dyDescent="0.2">
      <c r="A16" s="21" t="s">
        <v>38</v>
      </c>
      <c r="B16" s="22" t="s">
        <v>39</v>
      </c>
      <c r="C16" s="23" t="s">
        <v>38</v>
      </c>
      <c r="D16" s="24" t="s">
        <v>25</v>
      </c>
      <c r="E16" s="25">
        <v>105</v>
      </c>
      <c r="F16" s="25">
        <v>105</v>
      </c>
      <c r="G16" s="25">
        <v>80</v>
      </c>
      <c r="H16" s="25">
        <v>185</v>
      </c>
      <c r="I16" s="26">
        <v>98</v>
      </c>
      <c r="J16" s="26">
        <v>98</v>
      </c>
      <c r="K16" s="26">
        <v>75</v>
      </c>
      <c r="L16" s="26">
        <v>173</v>
      </c>
      <c r="M16" s="27">
        <v>7</v>
      </c>
      <c r="N16" s="28">
        <f t="shared" si="0"/>
        <v>63.602941176470587</v>
      </c>
      <c r="O16" s="30"/>
      <c r="P16" s="29"/>
    </row>
    <row r="17" spans="1:16" x14ac:dyDescent="0.2">
      <c r="A17" s="21" t="s">
        <v>40</v>
      </c>
      <c r="B17" s="22" t="s">
        <v>41</v>
      </c>
      <c r="C17" s="23" t="s">
        <v>40</v>
      </c>
      <c r="D17" s="24" t="s">
        <v>42</v>
      </c>
      <c r="E17" s="25">
        <v>72</v>
      </c>
      <c r="F17" s="25">
        <v>88</v>
      </c>
      <c r="G17" s="25">
        <v>90</v>
      </c>
      <c r="H17" s="25">
        <v>178</v>
      </c>
      <c r="I17" s="26">
        <v>68</v>
      </c>
      <c r="J17" s="26">
        <v>84</v>
      </c>
      <c r="K17" s="26">
        <v>85</v>
      </c>
      <c r="L17" s="26">
        <v>169</v>
      </c>
      <c r="M17" s="27">
        <v>8</v>
      </c>
      <c r="N17" s="28">
        <f t="shared" si="0"/>
        <v>62.132352941176471</v>
      </c>
      <c r="O17" s="30"/>
      <c r="P17" s="29"/>
    </row>
    <row r="18" spans="1:16" x14ac:dyDescent="0.2">
      <c r="A18" s="21" t="s">
        <v>43</v>
      </c>
      <c r="B18" s="22" t="s">
        <v>44</v>
      </c>
      <c r="C18" s="23" t="s">
        <v>43</v>
      </c>
      <c r="D18" s="24" t="s">
        <v>25</v>
      </c>
      <c r="E18" s="25">
        <v>69</v>
      </c>
      <c r="F18" s="25">
        <v>92</v>
      </c>
      <c r="G18" s="25">
        <v>80</v>
      </c>
      <c r="H18" s="25">
        <v>172</v>
      </c>
      <c r="I18" s="26">
        <v>65</v>
      </c>
      <c r="J18" s="26">
        <v>88</v>
      </c>
      <c r="K18" s="26">
        <v>75</v>
      </c>
      <c r="L18" s="26">
        <v>163</v>
      </c>
      <c r="M18" s="27">
        <v>9</v>
      </c>
      <c r="N18" s="28">
        <f t="shared" si="0"/>
        <v>59.926470588235297</v>
      </c>
      <c r="O18" s="30"/>
      <c r="P18" s="29"/>
    </row>
    <row r="19" spans="1:16" x14ac:dyDescent="0.2">
      <c r="A19" s="21" t="s">
        <v>45</v>
      </c>
      <c r="B19" s="22" t="s">
        <v>46</v>
      </c>
      <c r="C19" s="23" t="s">
        <v>45</v>
      </c>
      <c r="D19" s="24" t="s">
        <v>30</v>
      </c>
      <c r="E19" s="25">
        <v>73</v>
      </c>
      <c r="F19" s="25">
        <v>104</v>
      </c>
      <c r="G19" s="25">
        <v>90</v>
      </c>
      <c r="H19" s="25">
        <v>194</v>
      </c>
      <c r="I19" s="26">
        <v>64</v>
      </c>
      <c r="J19" s="26">
        <v>90</v>
      </c>
      <c r="K19" s="26">
        <v>70</v>
      </c>
      <c r="L19" s="26">
        <v>160</v>
      </c>
      <c r="M19" s="27">
        <v>10</v>
      </c>
      <c r="N19" s="28">
        <f t="shared" si="0"/>
        <v>58.823529411764703</v>
      </c>
      <c r="O19" s="31"/>
      <c r="P19" s="29"/>
    </row>
    <row r="20" spans="1:16" x14ac:dyDescent="0.2">
      <c r="A20" s="21" t="s">
        <v>47</v>
      </c>
      <c r="B20" s="22" t="s">
        <v>48</v>
      </c>
      <c r="C20" s="23" t="s">
        <v>47</v>
      </c>
      <c r="D20" s="24" t="s">
        <v>25</v>
      </c>
      <c r="E20" s="25">
        <v>84</v>
      </c>
      <c r="F20" s="25">
        <v>84</v>
      </c>
      <c r="G20" s="25">
        <v>70</v>
      </c>
      <c r="H20" s="25">
        <v>154</v>
      </c>
      <c r="I20" s="26">
        <v>83</v>
      </c>
      <c r="J20" s="26">
        <v>83</v>
      </c>
      <c r="K20" s="26">
        <v>65</v>
      </c>
      <c r="L20" s="26">
        <v>148</v>
      </c>
      <c r="M20" s="27">
        <v>11</v>
      </c>
      <c r="N20" s="28">
        <f t="shared" si="0"/>
        <v>54.411764705882355</v>
      </c>
      <c r="O20" s="31"/>
      <c r="P20" s="29"/>
    </row>
    <row r="21" spans="1:16" x14ac:dyDescent="0.2">
      <c r="A21" s="21" t="s">
        <v>49</v>
      </c>
      <c r="B21" s="22" t="s">
        <v>50</v>
      </c>
      <c r="C21" s="23" t="s">
        <v>49</v>
      </c>
      <c r="D21" s="24">
        <v>1</v>
      </c>
      <c r="E21" s="25">
        <v>53</v>
      </c>
      <c r="F21" s="25">
        <v>75</v>
      </c>
      <c r="G21" s="25">
        <v>85</v>
      </c>
      <c r="H21" s="25">
        <v>160</v>
      </c>
      <c r="I21" s="26">
        <v>46</v>
      </c>
      <c r="J21" s="26">
        <v>64</v>
      </c>
      <c r="K21" s="26">
        <v>80</v>
      </c>
      <c r="L21" s="26">
        <v>144</v>
      </c>
      <c r="M21" s="27">
        <v>12</v>
      </c>
      <c r="N21" s="28">
        <f t="shared" si="0"/>
        <v>52.941176470588232</v>
      </c>
      <c r="O21" s="30"/>
      <c r="P21" s="29"/>
    </row>
    <row r="22" spans="1:16" x14ac:dyDescent="0.2">
      <c r="A22" s="21" t="s">
        <v>51</v>
      </c>
      <c r="B22" s="22" t="s">
        <v>52</v>
      </c>
      <c r="C22" s="23" t="s">
        <v>51</v>
      </c>
      <c r="D22" s="24" t="s">
        <v>37</v>
      </c>
      <c r="E22" s="25">
        <v>83</v>
      </c>
      <c r="F22" s="25">
        <v>83</v>
      </c>
      <c r="G22" s="25">
        <v>80</v>
      </c>
      <c r="H22" s="25">
        <v>163</v>
      </c>
      <c r="I22" s="26">
        <v>78</v>
      </c>
      <c r="J22" s="26">
        <v>78</v>
      </c>
      <c r="K22" s="26">
        <v>65</v>
      </c>
      <c r="L22" s="26">
        <v>143</v>
      </c>
      <c r="M22" s="27">
        <v>13</v>
      </c>
      <c r="N22" s="28">
        <f t="shared" si="0"/>
        <v>52.573529411764703</v>
      </c>
      <c r="O22" s="30">
        <v>2</v>
      </c>
      <c r="P22" s="29"/>
    </row>
    <row r="23" spans="1:16" x14ac:dyDescent="0.2">
      <c r="A23" s="21" t="s">
        <v>53</v>
      </c>
      <c r="B23" s="22" t="s">
        <v>54</v>
      </c>
      <c r="C23" s="23" t="s">
        <v>53</v>
      </c>
      <c r="D23" s="24" t="s">
        <v>30</v>
      </c>
      <c r="E23" s="25">
        <v>84</v>
      </c>
      <c r="F23" s="25">
        <v>84</v>
      </c>
      <c r="G23" s="25">
        <v>80</v>
      </c>
      <c r="H23" s="25">
        <v>164</v>
      </c>
      <c r="I23" s="26">
        <v>73</v>
      </c>
      <c r="J23" s="26">
        <v>73</v>
      </c>
      <c r="K23" s="26">
        <v>70</v>
      </c>
      <c r="L23" s="26">
        <v>143</v>
      </c>
      <c r="M23" s="27">
        <v>14</v>
      </c>
      <c r="N23" s="28">
        <f t="shared" si="0"/>
        <v>52.573529411764703</v>
      </c>
      <c r="O23" s="31"/>
      <c r="P23" s="29"/>
    </row>
    <row r="24" spans="1:16" x14ac:dyDescent="0.2">
      <c r="A24" s="21" t="s">
        <v>55</v>
      </c>
      <c r="B24" s="22" t="s">
        <v>56</v>
      </c>
      <c r="C24" s="23" t="s">
        <v>55</v>
      </c>
      <c r="D24" s="24">
        <v>3</v>
      </c>
      <c r="E24" s="25">
        <v>60</v>
      </c>
      <c r="F24" s="25">
        <v>60</v>
      </c>
      <c r="G24" s="25">
        <v>65</v>
      </c>
      <c r="H24" s="25">
        <v>125</v>
      </c>
      <c r="I24" s="26">
        <v>55</v>
      </c>
      <c r="J24" s="26">
        <v>55</v>
      </c>
      <c r="K24" s="26">
        <v>65</v>
      </c>
      <c r="L24" s="26">
        <v>120</v>
      </c>
      <c r="M24" s="27">
        <v>15</v>
      </c>
      <c r="N24" s="28">
        <f t="shared" si="0"/>
        <v>44.117647058823529</v>
      </c>
      <c r="O24" s="30">
        <v>2</v>
      </c>
      <c r="P24" s="29"/>
    </row>
    <row r="25" spans="1:16" x14ac:dyDescent="0.2">
      <c r="A25" s="21" t="s">
        <v>57</v>
      </c>
      <c r="B25" s="22" t="s">
        <v>58</v>
      </c>
      <c r="C25" s="23" t="s">
        <v>57</v>
      </c>
      <c r="D25" s="24" t="s">
        <v>25</v>
      </c>
      <c r="E25" s="25">
        <v>21</v>
      </c>
      <c r="F25" s="25">
        <v>21</v>
      </c>
      <c r="G25" s="25">
        <v>70</v>
      </c>
      <c r="H25" s="25">
        <v>91</v>
      </c>
      <c r="I25" s="26">
        <v>19</v>
      </c>
      <c r="J25" s="26">
        <v>19</v>
      </c>
      <c r="K25" s="26">
        <v>60</v>
      </c>
      <c r="L25" s="26">
        <v>79</v>
      </c>
      <c r="M25" s="27">
        <v>16</v>
      </c>
      <c r="N25" s="28">
        <f t="shared" si="0"/>
        <v>29.044117647058822</v>
      </c>
      <c r="O25" s="29"/>
      <c r="P25" s="29"/>
    </row>
    <row r="26" spans="1:16" x14ac:dyDescent="0.2">
      <c r="A26" s="21" t="s">
        <v>59</v>
      </c>
      <c r="B26" s="22" t="s">
        <v>60</v>
      </c>
      <c r="C26" s="23" t="s">
        <v>59</v>
      </c>
      <c r="D26" s="24" t="s">
        <v>61</v>
      </c>
      <c r="E26" s="25">
        <v>35</v>
      </c>
      <c r="F26" s="25">
        <v>37</v>
      </c>
      <c r="G26" s="25">
        <v>55</v>
      </c>
      <c r="H26" s="25">
        <v>92</v>
      </c>
      <c r="I26" s="26">
        <v>32</v>
      </c>
      <c r="J26" s="26">
        <v>33</v>
      </c>
      <c r="K26" s="26">
        <v>45</v>
      </c>
      <c r="L26" s="26">
        <v>78</v>
      </c>
      <c r="M26" s="27">
        <v>17</v>
      </c>
      <c r="N26" s="28">
        <f t="shared" si="0"/>
        <v>28.676470588235293</v>
      </c>
      <c r="O26" s="29"/>
      <c r="P26" s="29"/>
    </row>
    <row r="27" spans="1:16" x14ac:dyDescent="0.2">
      <c r="A27" s="21" t="s">
        <v>62</v>
      </c>
      <c r="B27" s="22" t="s">
        <v>63</v>
      </c>
      <c r="C27" s="23" t="s">
        <v>62</v>
      </c>
      <c r="D27" s="24" t="s">
        <v>37</v>
      </c>
      <c r="E27" s="25">
        <v>17</v>
      </c>
      <c r="F27" s="25">
        <v>34</v>
      </c>
      <c r="G27" s="25">
        <v>35</v>
      </c>
      <c r="H27" s="25">
        <v>69</v>
      </c>
      <c r="I27" s="26">
        <v>16</v>
      </c>
      <c r="J27" s="26">
        <v>32</v>
      </c>
      <c r="K27" s="26">
        <v>30</v>
      </c>
      <c r="L27" s="26">
        <v>62</v>
      </c>
      <c r="M27" s="27">
        <v>18</v>
      </c>
      <c r="N27" s="28">
        <f t="shared" si="0"/>
        <v>22.794117647058822</v>
      </c>
      <c r="O27" s="29"/>
      <c r="P27" s="29"/>
    </row>
    <row r="28" spans="1:16" x14ac:dyDescent="0.2">
      <c r="A28" s="21" t="s">
        <v>64</v>
      </c>
      <c r="B28" s="22" t="s">
        <v>65</v>
      </c>
      <c r="C28" s="23" t="s">
        <v>64</v>
      </c>
      <c r="D28" s="24" t="s">
        <v>30</v>
      </c>
      <c r="E28" s="25">
        <v>18</v>
      </c>
      <c r="F28" s="25">
        <v>18</v>
      </c>
      <c r="G28" s="25">
        <v>40</v>
      </c>
      <c r="H28" s="25">
        <v>58</v>
      </c>
      <c r="I28" s="26">
        <v>16</v>
      </c>
      <c r="J28" s="26">
        <v>16</v>
      </c>
      <c r="K28" s="26">
        <v>40</v>
      </c>
      <c r="L28" s="26">
        <v>56</v>
      </c>
      <c r="M28" s="27">
        <v>19</v>
      </c>
      <c r="N28" s="28">
        <f t="shared" si="0"/>
        <v>20.588235294117649</v>
      </c>
      <c r="O28" s="29"/>
      <c r="P28" s="29"/>
    </row>
    <row r="29" spans="1:16" x14ac:dyDescent="0.2">
      <c r="A29" s="32" t="s">
        <v>66</v>
      </c>
      <c r="B29" s="33" t="s">
        <v>67</v>
      </c>
      <c r="C29" s="34" t="s">
        <v>66</v>
      </c>
      <c r="D29" s="24" t="s">
        <v>42</v>
      </c>
      <c r="E29" s="35">
        <v>29</v>
      </c>
      <c r="F29" s="35">
        <v>29</v>
      </c>
      <c r="G29" s="35">
        <v>35</v>
      </c>
      <c r="H29" s="35">
        <v>64</v>
      </c>
      <c r="I29" s="26">
        <v>22</v>
      </c>
      <c r="J29" s="26">
        <v>22</v>
      </c>
      <c r="K29" s="26">
        <v>30</v>
      </c>
      <c r="L29" s="26">
        <v>52</v>
      </c>
      <c r="M29" s="27">
        <v>20</v>
      </c>
      <c r="N29" s="28">
        <f t="shared" si="0"/>
        <v>19.117647058823529</v>
      </c>
      <c r="O29" s="29"/>
      <c r="P29" s="29"/>
    </row>
    <row r="30" spans="1:16" x14ac:dyDescent="0.2">
      <c r="A30" s="21" t="s">
        <v>68</v>
      </c>
      <c r="B30" s="22" t="s">
        <v>69</v>
      </c>
      <c r="C30" s="23" t="s">
        <v>68</v>
      </c>
      <c r="D30" s="24" t="s">
        <v>25</v>
      </c>
      <c r="E30" s="25">
        <v>11</v>
      </c>
      <c r="F30" s="25">
        <v>11</v>
      </c>
      <c r="G30" s="25">
        <v>35</v>
      </c>
      <c r="H30" s="25">
        <v>46</v>
      </c>
      <c r="I30" s="26">
        <v>10</v>
      </c>
      <c r="J30" s="26">
        <v>10</v>
      </c>
      <c r="K30" s="26">
        <v>35</v>
      </c>
      <c r="L30" s="26">
        <v>45</v>
      </c>
      <c r="M30" s="27">
        <v>21</v>
      </c>
      <c r="N30" s="28">
        <f t="shared" si="0"/>
        <v>16.544117647058822</v>
      </c>
      <c r="O30" s="29"/>
      <c r="P30" s="29"/>
    </row>
    <row r="31" spans="1:16" x14ac:dyDescent="0.2">
      <c r="A31" s="21" t="s">
        <v>70</v>
      </c>
      <c r="B31" s="22" t="s">
        <v>71</v>
      </c>
      <c r="C31" s="23" t="s">
        <v>70</v>
      </c>
      <c r="D31" s="24" t="s">
        <v>25</v>
      </c>
      <c r="E31" s="25">
        <v>10</v>
      </c>
      <c r="F31" s="25">
        <v>10</v>
      </c>
      <c r="G31" s="25">
        <v>35</v>
      </c>
      <c r="H31" s="25">
        <v>45</v>
      </c>
      <c r="I31" s="26">
        <v>10</v>
      </c>
      <c r="J31" s="26">
        <v>10</v>
      </c>
      <c r="K31" s="26">
        <v>35</v>
      </c>
      <c r="L31" s="26">
        <v>45</v>
      </c>
      <c r="M31" s="27">
        <v>22</v>
      </c>
      <c r="N31" s="28">
        <f t="shared" si="0"/>
        <v>16.544117647058822</v>
      </c>
      <c r="O31" s="29"/>
      <c r="P31" s="29"/>
    </row>
    <row r="32" spans="1:16" x14ac:dyDescent="0.2">
      <c r="A32" s="21" t="s">
        <v>72</v>
      </c>
      <c r="B32" s="22" t="s">
        <v>73</v>
      </c>
      <c r="C32" s="23" t="s">
        <v>72</v>
      </c>
      <c r="D32" s="24" t="s">
        <v>30</v>
      </c>
      <c r="E32" s="25">
        <v>7</v>
      </c>
      <c r="F32" s="25">
        <v>7</v>
      </c>
      <c r="G32" s="25">
        <v>20</v>
      </c>
      <c r="H32" s="25">
        <v>27</v>
      </c>
      <c r="I32" s="26">
        <v>7</v>
      </c>
      <c r="J32" s="26">
        <v>7</v>
      </c>
      <c r="K32" s="26">
        <v>20</v>
      </c>
      <c r="L32" s="26">
        <v>27</v>
      </c>
      <c r="M32" s="27">
        <v>23</v>
      </c>
      <c r="N32" s="28">
        <f t="shared" si="0"/>
        <v>9.9264705882352935</v>
      </c>
      <c r="O32" s="29"/>
      <c r="P32" s="29"/>
    </row>
    <row r="34" spans="1:1024" s="16" customFormat="1" x14ac:dyDescent="0.2">
      <c r="A34" s="16" t="s">
        <v>74</v>
      </c>
      <c r="AMG34" s="15"/>
      <c r="AMH34" s="15"/>
      <c r="AMI34" s="15"/>
      <c r="AMJ34" s="15"/>
    </row>
    <row r="35" spans="1:1024" s="16" customFormat="1" x14ac:dyDescent="0.2">
      <c r="A35" s="16" t="s">
        <v>75</v>
      </c>
      <c r="AMG35" s="15"/>
      <c r="AMH35" s="15"/>
      <c r="AMI35" s="15"/>
      <c r="AMJ35" s="15"/>
    </row>
    <row r="36" spans="1:1024" ht="23.85" customHeight="1" x14ac:dyDescent="0.2">
      <c r="A36" s="12" t="s">
        <v>8</v>
      </c>
      <c r="B36" s="11" t="s">
        <v>9</v>
      </c>
      <c r="C36" s="12" t="s">
        <v>10</v>
      </c>
      <c r="D36" s="12" t="s">
        <v>11</v>
      </c>
      <c r="E36" s="11" t="s">
        <v>12</v>
      </c>
      <c r="F36" s="11"/>
      <c r="G36" s="11"/>
      <c r="H36" s="11"/>
      <c r="I36" s="11" t="s">
        <v>13</v>
      </c>
      <c r="J36" s="11"/>
      <c r="K36" s="11"/>
      <c r="L36" s="11"/>
      <c r="M36" s="11" t="s">
        <v>14</v>
      </c>
      <c r="N36" s="11" t="s">
        <v>15</v>
      </c>
      <c r="O36" s="12" t="s">
        <v>16</v>
      </c>
      <c r="P36" s="12"/>
    </row>
    <row r="37" spans="1:1024" ht="38.25" x14ac:dyDescent="0.2">
      <c r="A37" s="12"/>
      <c r="B37" s="12"/>
      <c r="C37" s="12"/>
      <c r="D37" s="12"/>
      <c r="E37" s="18" t="s">
        <v>17</v>
      </c>
      <c r="F37" s="19" t="s">
        <v>18</v>
      </c>
      <c r="G37" s="17" t="s">
        <v>19</v>
      </c>
      <c r="H37" s="17" t="s">
        <v>20</v>
      </c>
      <c r="I37" s="18" t="s">
        <v>17</v>
      </c>
      <c r="J37" s="19" t="s">
        <v>18</v>
      </c>
      <c r="K37" s="17" t="s">
        <v>19</v>
      </c>
      <c r="L37" s="17" t="s">
        <v>20</v>
      </c>
      <c r="M37" s="11"/>
      <c r="N37" s="11"/>
      <c r="O37" s="20" t="s">
        <v>21</v>
      </c>
      <c r="P37" s="20" t="s">
        <v>22</v>
      </c>
    </row>
    <row r="38" spans="1:1024" x14ac:dyDescent="0.2">
      <c r="A38" s="10" t="s">
        <v>76</v>
      </c>
      <c r="B38" s="22" t="s">
        <v>77</v>
      </c>
      <c r="C38" s="23" t="s">
        <v>78</v>
      </c>
      <c r="D38" s="24" t="s">
        <v>25</v>
      </c>
      <c r="E38" s="9">
        <v>189</v>
      </c>
      <c r="F38" s="9">
        <v>257</v>
      </c>
      <c r="G38" s="9">
        <v>115</v>
      </c>
      <c r="H38" s="9">
        <v>372</v>
      </c>
      <c r="I38" s="8">
        <v>177</v>
      </c>
      <c r="J38" s="8">
        <v>240</v>
      </c>
      <c r="K38" s="8">
        <v>110</v>
      </c>
      <c r="L38" s="8">
        <v>350</v>
      </c>
      <c r="M38" s="7" t="s">
        <v>30</v>
      </c>
      <c r="N38" s="6">
        <f>L38*100/165</f>
        <v>212.12121212121212</v>
      </c>
      <c r="O38" s="30"/>
      <c r="P38" s="30" t="s">
        <v>25</v>
      </c>
    </row>
    <row r="39" spans="1:1024" x14ac:dyDescent="0.2">
      <c r="A39" s="10"/>
      <c r="B39" s="36" t="s">
        <v>79</v>
      </c>
      <c r="C39" s="36" t="s">
        <v>80</v>
      </c>
      <c r="D39" s="37" t="s">
        <v>25</v>
      </c>
      <c r="E39" s="9"/>
      <c r="F39" s="9"/>
      <c r="G39" s="9"/>
      <c r="H39" s="9"/>
      <c r="I39" s="9"/>
      <c r="J39" s="9"/>
      <c r="K39" s="9"/>
      <c r="L39" s="9"/>
      <c r="M39" s="7"/>
      <c r="N39" s="6">
        <f>L39*100/165</f>
        <v>0</v>
      </c>
      <c r="O39" s="30"/>
      <c r="P39" s="30" t="s">
        <v>25</v>
      </c>
    </row>
    <row r="40" spans="1:1024" x14ac:dyDescent="0.2">
      <c r="A40" s="10"/>
      <c r="B40" s="36" t="s">
        <v>81</v>
      </c>
      <c r="C40" s="36" t="s">
        <v>82</v>
      </c>
      <c r="D40" s="37" t="s">
        <v>25</v>
      </c>
      <c r="E40" s="9"/>
      <c r="F40" s="9"/>
      <c r="G40" s="9"/>
      <c r="H40" s="9"/>
      <c r="I40" s="9"/>
      <c r="J40" s="9"/>
      <c r="K40" s="9"/>
      <c r="L40" s="9"/>
      <c r="M40" s="7"/>
      <c r="N40" s="6">
        <f>L40*100/165</f>
        <v>0</v>
      </c>
      <c r="O40" s="30"/>
      <c r="P40" s="30" t="s">
        <v>25</v>
      </c>
    </row>
    <row r="41" spans="1:1024" x14ac:dyDescent="0.2">
      <c r="A41" s="10" t="s">
        <v>83</v>
      </c>
      <c r="B41" s="22" t="s">
        <v>84</v>
      </c>
      <c r="C41" s="23" t="s">
        <v>83</v>
      </c>
      <c r="D41" s="24" t="s">
        <v>25</v>
      </c>
      <c r="E41" s="9">
        <v>93</v>
      </c>
      <c r="F41" s="9">
        <v>124</v>
      </c>
      <c r="G41" s="9">
        <v>90</v>
      </c>
      <c r="H41" s="9">
        <v>214</v>
      </c>
      <c r="I41" s="8">
        <v>91</v>
      </c>
      <c r="J41" s="8">
        <v>121</v>
      </c>
      <c r="K41" s="8">
        <v>90</v>
      </c>
      <c r="L41" s="8">
        <v>211</v>
      </c>
      <c r="M41" s="7">
        <v>2</v>
      </c>
      <c r="N41" s="6">
        <v>128</v>
      </c>
      <c r="O41" s="30"/>
      <c r="P41" s="30" t="s">
        <v>25</v>
      </c>
    </row>
    <row r="42" spans="1:1024" x14ac:dyDescent="0.2">
      <c r="A42" s="10"/>
      <c r="B42" s="36" t="s">
        <v>85</v>
      </c>
      <c r="C42" s="36" t="s">
        <v>86</v>
      </c>
      <c r="D42" s="37">
        <v>2</v>
      </c>
      <c r="E42" s="9"/>
      <c r="F42" s="9"/>
      <c r="G42" s="9"/>
      <c r="H42" s="9"/>
      <c r="I42" s="9"/>
      <c r="J42" s="9"/>
      <c r="K42" s="9"/>
      <c r="L42" s="9"/>
      <c r="M42" s="7"/>
      <c r="N42" s="6"/>
      <c r="O42" s="30" t="s">
        <v>25</v>
      </c>
      <c r="P42" s="30"/>
    </row>
    <row r="43" spans="1:1024" x14ac:dyDescent="0.2">
      <c r="A43" s="10"/>
      <c r="B43" s="36" t="s">
        <v>87</v>
      </c>
      <c r="C43" s="36" t="s">
        <v>88</v>
      </c>
      <c r="D43" s="37" t="s">
        <v>37</v>
      </c>
      <c r="E43" s="9"/>
      <c r="F43" s="9"/>
      <c r="G43" s="9"/>
      <c r="H43" s="9"/>
      <c r="I43" s="9"/>
      <c r="J43" s="9"/>
      <c r="K43" s="9"/>
      <c r="L43" s="9"/>
      <c r="M43" s="7"/>
      <c r="N43" s="6"/>
      <c r="O43" s="30" t="s">
        <v>25</v>
      </c>
      <c r="P43" s="30"/>
    </row>
    <row r="44" spans="1:1024" x14ac:dyDescent="0.2">
      <c r="A44" s="10" t="s">
        <v>89</v>
      </c>
      <c r="B44" s="22" t="s">
        <v>90</v>
      </c>
      <c r="C44" s="23" t="s">
        <v>91</v>
      </c>
      <c r="D44" s="24" t="s">
        <v>25</v>
      </c>
      <c r="E44" s="9">
        <v>76</v>
      </c>
      <c r="F44" s="9">
        <v>106</v>
      </c>
      <c r="G44" s="9">
        <v>95</v>
      </c>
      <c r="H44" s="9">
        <v>201</v>
      </c>
      <c r="I44" s="8">
        <v>59</v>
      </c>
      <c r="J44" s="8">
        <v>83</v>
      </c>
      <c r="K44" s="8">
        <v>80</v>
      </c>
      <c r="L44" s="8">
        <v>163</v>
      </c>
      <c r="M44" s="7">
        <v>3</v>
      </c>
      <c r="N44" s="6">
        <v>99</v>
      </c>
      <c r="O44" s="30"/>
      <c r="P44" s="30" t="s">
        <v>25</v>
      </c>
    </row>
    <row r="45" spans="1:1024" x14ac:dyDescent="0.2">
      <c r="A45" s="10"/>
      <c r="B45" s="36" t="s">
        <v>92</v>
      </c>
      <c r="C45" s="36" t="s">
        <v>93</v>
      </c>
      <c r="D45" s="37">
        <v>1</v>
      </c>
      <c r="E45" s="9"/>
      <c r="F45" s="9"/>
      <c r="G45" s="9"/>
      <c r="H45" s="9"/>
      <c r="I45" s="9"/>
      <c r="J45" s="9"/>
      <c r="K45" s="9"/>
      <c r="L45" s="9"/>
      <c r="M45" s="7"/>
      <c r="N45" s="6"/>
      <c r="O45" s="30" t="s">
        <v>25</v>
      </c>
      <c r="P45" s="30"/>
    </row>
    <row r="46" spans="1:1024" x14ac:dyDescent="0.2">
      <c r="A46" s="10"/>
      <c r="B46" s="36" t="s">
        <v>94</v>
      </c>
      <c r="C46" s="36" t="s">
        <v>95</v>
      </c>
      <c r="D46" s="37">
        <v>2</v>
      </c>
      <c r="E46" s="9"/>
      <c r="F46" s="9"/>
      <c r="G46" s="9"/>
      <c r="H46" s="9"/>
      <c r="I46" s="9"/>
      <c r="J46" s="9"/>
      <c r="K46" s="9"/>
      <c r="L46" s="9"/>
      <c r="M46" s="7"/>
      <c r="N46" s="6"/>
      <c r="O46" s="30" t="s">
        <v>25</v>
      </c>
      <c r="P46" s="30"/>
    </row>
    <row r="47" spans="1:1024" x14ac:dyDescent="0.2">
      <c r="A47" s="10" t="s">
        <v>96</v>
      </c>
      <c r="B47" s="22" t="s">
        <v>97</v>
      </c>
      <c r="C47" s="23" t="s">
        <v>96</v>
      </c>
      <c r="D47" s="24">
        <v>1</v>
      </c>
      <c r="E47" s="9">
        <v>72</v>
      </c>
      <c r="F47" s="9">
        <v>72</v>
      </c>
      <c r="G47" s="9">
        <v>60</v>
      </c>
      <c r="H47" s="9">
        <v>132</v>
      </c>
      <c r="I47" s="8">
        <v>66</v>
      </c>
      <c r="J47" s="8">
        <v>66</v>
      </c>
      <c r="K47" s="8">
        <v>55</v>
      </c>
      <c r="L47" s="8">
        <v>121</v>
      </c>
      <c r="M47" s="7">
        <v>4</v>
      </c>
      <c r="N47" s="6">
        <v>73</v>
      </c>
      <c r="O47" s="30"/>
      <c r="P47" s="30">
        <v>1</v>
      </c>
    </row>
    <row r="48" spans="1:1024" x14ac:dyDescent="0.2">
      <c r="A48" s="10"/>
      <c r="B48" s="36" t="s">
        <v>98</v>
      </c>
      <c r="C48" s="36" t="s">
        <v>99</v>
      </c>
      <c r="D48" s="37">
        <v>2</v>
      </c>
      <c r="E48" s="9"/>
      <c r="F48" s="9"/>
      <c r="G48" s="9"/>
      <c r="H48" s="9"/>
      <c r="I48" s="9"/>
      <c r="J48" s="9"/>
      <c r="K48" s="9"/>
      <c r="L48" s="9"/>
      <c r="M48" s="7"/>
      <c r="N48" s="6"/>
      <c r="O48" s="30">
        <v>1</v>
      </c>
      <c r="P48" s="30"/>
    </row>
    <row r="49" spans="1:1024" x14ac:dyDescent="0.2">
      <c r="A49" s="10" t="s">
        <v>100</v>
      </c>
      <c r="B49" s="22" t="s">
        <v>101</v>
      </c>
      <c r="C49" s="23" t="s">
        <v>100</v>
      </c>
      <c r="D49" s="24" t="s">
        <v>30</v>
      </c>
      <c r="E49" s="9">
        <v>64</v>
      </c>
      <c r="F49" s="9">
        <v>64</v>
      </c>
      <c r="G49" s="9">
        <v>60</v>
      </c>
      <c r="H49" s="9">
        <v>124</v>
      </c>
      <c r="I49" s="8">
        <v>59</v>
      </c>
      <c r="J49" s="8">
        <v>59</v>
      </c>
      <c r="K49" s="8">
        <v>60</v>
      </c>
      <c r="L49" s="8">
        <v>119</v>
      </c>
      <c r="M49" s="7">
        <v>5</v>
      </c>
      <c r="N49" s="6">
        <v>72</v>
      </c>
      <c r="O49" s="30"/>
      <c r="P49" s="30">
        <v>1</v>
      </c>
    </row>
    <row r="50" spans="1:1024" x14ac:dyDescent="0.2">
      <c r="A50" s="10"/>
      <c r="B50" s="36" t="s">
        <v>102</v>
      </c>
      <c r="C50" s="36" t="s">
        <v>103</v>
      </c>
      <c r="D50" s="37">
        <v>1</v>
      </c>
      <c r="E50" s="9"/>
      <c r="F50" s="9"/>
      <c r="G50" s="9"/>
      <c r="H50" s="9"/>
      <c r="I50" s="9"/>
      <c r="J50" s="9"/>
      <c r="K50" s="9"/>
      <c r="L50" s="9"/>
      <c r="M50" s="7"/>
      <c r="N50" s="6"/>
      <c r="O50" s="30"/>
      <c r="P50" s="30">
        <v>1</v>
      </c>
    </row>
    <row r="51" spans="1:1024" x14ac:dyDescent="0.2">
      <c r="A51" s="10"/>
      <c r="B51" s="36" t="s">
        <v>104</v>
      </c>
      <c r="C51" s="36" t="s">
        <v>105</v>
      </c>
      <c r="D51" s="37">
        <v>2</v>
      </c>
      <c r="E51" s="9"/>
      <c r="F51" s="9"/>
      <c r="G51" s="9"/>
      <c r="H51" s="9"/>
      <c r="I51" s="9"/>
      <c r="J51" s="9"/>
      <c r="K51" s="9"/>
      <c r="L51" s="9"/>
      <c r="M51" s="7"/>
      <c r="N51" s="6"/>
      <c r="O51" s="30">
        <v>1</v>
      </c>
      <c r="P51" s="30"/>
    </row>
    <row r="52" spans="1:1024" x14ac:dyDescent="0.2">
      <c r="A52" s="10" t="s">
        <v>106</v>
      </c>
      <c r="B52" s="22" t="s">
        <v>107</v>
      </c>
      <c r="C52" s="23" t="s">
        <v>108</v>
      </c>
      <c r="D52" s="24" t="s">
        <v>30</v>
      </c>
      <c r="E52" s="9">
        <v>30</v>
      </c>
      <c r="F52" s="9">
        <v>38</v>
      </c>
      <c r="G52" s="9">
        <v>60</v>
      </c>
      <c r="H52" s="9">
        <v>98</v>
      </c>
      <c r="I52" s="8">
        <v>27</v>
      </c>
      <c r="J52" s="8">
        <v>35</v>
      </c>
      <c r="K52" s="8">
        <v>55</v>
      </c>
      <c r="L52" s="8">
        <v>90</v>
      </c>
      <c r="M52" s="7">
        <v>6</v>
      </c>
      <c r="N52" s="6">
        <v>55</v>
      </c>
      <c r="O52" s="30"/>
      <c r="P52" s="30"/>
    </row>
    <row r="53" spans="1:1024" x14ac:dyDescent="0.2">
      <c r="A53" s="10"/>
      <c r="B53" s="36" t="s">
        <v>109</v>
      </c>
      <c r="C53" s="36" t="s">
        <v>110</v>
      </c>
      <c r="D53" s="37">
        <v>1</v>
      </c>
      <c r="E53" s="9"/>
      <c r="F53" s="9"/>
      <c r="G53" s="9"/>
      <c r="H53" s="9"/>
      <c r="I53" s="9"/>
      <c r="J53" s="9"/>
      <c r="K53" s="9"/>
      <c r="L53" s="9"/>
      <c r="M53" s="7"/>
      <c r="N53" s="6"/>
      <c r="O53" s="30"/>
      <c r="P53" s="30"/>
    </row>
    <row r="54" spans="1:1024" x14ac:dyDescent="0.2">
      <c r="A54" s="10"/>
      <c r="B54" s="36" t="s">
        <v>111</v>
      </c>
      <c r="C54" s="36" t="s">
        <v>112</v>
      </c>
      <c r="D54" s="37">
        <v>3</v>
      </c>
      <c r="E54" s="9"/>
      <c r="F54" s="9"/>
      <c r="G54" s="9"/>
      <c r="H54" s="9"/>
      <c r="I54" s="9"/>
      <c r="J54" s="9"/>
      <c r="K54" s="9"/>
      <c r="L54" s="9"/>
      <c r="M54" s="7"/>
      <c r="N54" s="6"/>
      <c r="O54" s="30">
        <v>2</v>
      </c>
      <c r="P54" s="30"/>
    </row>
    <row r="55" spans="1:1024" x14ac:dyDescent="0.2">
      <c r="A55" s="10" t="s">
        <v>113</v>
      </c>
      <c r="B55" s="22" t="s">
        <v>114</v>
      </c>
      <c r="C55" s="23" t="s">
        <v>115</v>
      </c>
      <c r="D55" s="24" t="s">
        <v>30</v>
      </c>
      <c r="E55" s="9">
        <v>10</v>
      </c>
      <c r="F55" s="9">
        <v>20</v>
      </c>
      <c r="G55" s="9">
        <v>20</v>
      </c>
      <c r="H55" s="9">
        <v>40</v>
      </c>
      <c r="I55" s="8">
        <v>10</v>
      </c>
      <c r="J55" s="8">
        <v>20</v>
      </c>
      <c r="K55" s="8">
        <v>20</v>
      </c>
      <c r="L55" s="8">
        <v>40</v>
      </c>
      <c r="M55" s="7">
        <v>7</v>
      </c>
      <c r="N55" s="6">
        <v>24</v>
      </c>
      <c r="O55" s="29"/>
      <c r="P55" s="29"/>
    </row>
    <row r="56" spans="1:1024" x14ac:dyDescent="0.2">
      <c r="A56" s="10"/>
      <c r="B56" s="36" t="s">
        <v>116</v>
      </c>
      <c r="C56" s="36" t="s">
        <v>117</v>
      </c>
      <c r="D56" s="37" t="s">
        <v>37</v>
      </c>
      <c r="E56" s="9"/>
      <c r="F56" s="9"/>
      <c r="G56" s="9"/>
      <c r="H56" s="9"/>
      <c r="I56" s="9"/>
      <c r="J56" s="9"/>
      <c r="K56" s="9"/>
      <c r="L56" s="9"/>
      <c r="M56" s="7"/>
      <c r="N56" s="6"/>
      <c r="O56" s="29"/>
      <c r="P56" s="29"/>
    </row>
    <row r="57" spans="1:1024" x14ac:dyDescent="0.2">
      <c r="A57" s="10"/>
      <c r="B57" s="36" t="s">
        <v>118</v>
      </c>
      <c r="C57" s="36" t="s">
        <v>119</v>
      </c>
      <c r="D57" s="37">
        <v>2</v>
      </c>
      <c r="E57" s="9"/>
      <c r="F57" s="9"/>
      <c r="G57" s="9"/>
      <c r="H57" s="9"/>
      <c r="I57" s="9"/>
      <c r="J57" s="9"/>
      <c r="K57" s="9"/>
      <c r="L57" s="9"/>
      <c r="M57" s="7"/>
      <c r="N57" s="6"/>
      <c r="O57" s="29"/>
      <c r="P57" s="29"/>
    </row>
    <row r="58" spans="1:1024" x14ac:dyDescent="0.2">
      <c r="A58" s="10" t="s">
        <v>120</v>
      </c>
      <c r="B58" s="22" t="s">
        <v>121</v>
      </c>
      <c r="C58" s="23" t="s">
        <v>120</v>
      </c>
      <c r="D58" s="24" t="s">
        <v>61</v>
      </c>
      <c r="E58" s="9">
        <v>3</v>
      </c>
      <c r="F58" s="9">
        <v>6</v>
      </c>
      <c r="G58" s="9">
        <v>15</v>
      </c>
      <c r="H58" s="9">
        <v>21</v>
      </c>
      <c r="I58" s="8">
        <v>3</v>
      </c>
      <c r="J58" s="8">
        <v>6</v>
      </c>
      <c r="K58" s="8">
        <v>15</v>
      </c>
      <c r="L58" s="8">
        <v>21</v>
      </c>
      <c r="M58" s="7">
        <v>8</v>
      </c>
      <c r="N58" s="6">
        <v>13</v>
      </c>
      <c r="O58" s="29"/>
      <c r="P58" s="29"/>
    </row>
    <row r="59" spans="1:1024" x14ac:dyDescent="0.2">
      <c r="A59" s="10"/>
      <c r="B59" s="36" t="s">
        <v>122</v>
      </c>
      <c r="C59" s="36" t="s">
        <v>123</v>
      </c>
      <c r="D59" s="24" t="s">
        <v>25</v>
      </c>
      <c r="E59" s="9"/>
      <c r="F59" s="9"/>
      <c r="G59" s="9"/>
      <c r="H59" s="9"/>
      <c r="I59" s="9"/>
      <c r="J59" s="9"/>
      <c r="K59" s="9"/>
      <c r="L59" s="9"/>
      <c r="M59" s="7"/>
      <c r="N59" s="6"/>
      <c r="O59" s="29"/>
      <c r="P59" s="29"/>
    </row>
    <row r="60" spans="1:1024" x14ac:dyDescent="0.2">
      <c r="A60" s="10"/>
      <c r="B60" s="36" t="s">
        <v>124</v>
      </c>
      <c r="C60" s="36" t="s">
        <v>125</v>
      </c>
      <c r="D60" s="37" t="s">
        <v>37</v>
      </c>
      <c r="E60" s="9"/>
      <c r="F60" s="9"/>
      <c r="G60" s="9"/>
      <c r="H60" s="9"/>
      <c r="I60" s="9"/>
      <c r="J60" s="9"/>
      <c r="K60" s="9"/>
      <c r="L60" s="9"/>
      <c r="M60" s="7"/>
      <c r="N60" s="6"/>
      <c r="O60" s="29"/>
      <c r="P60" s="29"/>
    </row>
    <row r="62" spans="1:1024" s="16" customFormat="1" x14ac:dyDescent="0.2">
      <c r="A62" s="5" t="s">
        <v>126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39"/>
      <c r="O62" s="39"/>
      <c r="AMG62" s="15"/>
      <c r="AMH62" s="15"/>
      <c r="AMI62" s="15"/>
      <c r="AMJ62" s="15"/>
    </row>
    <row r="63" spans="1:1024" ht="12.2" customHeight="1" x14ac:dyDescent="0.2">
      <c r="A63" s="12" t="s">
        <v>8</v>
      </c>
      <c r="B63" s="11" t="s">
        <v>9</v>
      </c>
      <c r="C63" s="12" t="s">
        <v>10</v>
      </c>
      <c r="D63" s="12"/>
      <c r="E63" s="11" t="s">
        <v>12</v>
      </c>
      <c r="F63" s="11"/>
      <c r="G63" s="11"/>
      <c r="H63" s="11"/>
      <c r="I63" s="11" t="s">
        <v>13</v>
      </c>
      <c r="J63" s="11"/>
      <c r="K63" s="11"/>
      <c r="L63" s="11"/>
      <c r="M63" s="11" t="s">
        <v>127</v>
      </c>
    </row>
    <row r="64" spans="1:1024" ht="38.25" x14ac:dyDescent="0.2">
      <c r="A64" s="12"/>
      <c r="B64" s="12"/>
      <c r="C64" s="12"/>
      <c r="D64" s="12"/>
      <c r="E64" s="18" t="s">
        <v>17</v>
      </c>
      <c r="F64" s="19" t="s">
        <v>18</v>
      </c>
      <c r="G64" s="17" t="s">
        <v>19</v>
      </c>
      <c r="H64" s="17" t="s">
        <v>20</v>
      </c>
      <c r="I64" s="18" t="s">
        <v>17</v>
      </c>
      <c r="J64" s="19" t="s">
        <v>18</v>
      </c>
      <c r="K64" s="17" t="s">
        <v>19</v>
      </c>
      <c r="L64" s="17" t="s">
        <v>20</v>
      </c>
      <c r="M64" s="11"/>
    </row>
    <row r="65" spans="1:1024" x14ac:dyDescent="0.2">
      <c r="A65" s="21" t="s">
        <v>26</v>
      </c>
      <c r="B65" s="22" t="s">
        <v>27</v>
      </c>
      <c r="C65" s="23" t="s">
        <v>26</v>
      </c>
      <c r="D65" s="40"/>
      <c r="E65" s="35">
        <v>148</v>
      </c>
      <c r="F65" s="35">
        <v>198</v>
      </c>
      <c r="G65" s="35">
        <v>125</v>
      </c>
      <c r="H65" s="35">
        <v>323</v>
      </c>
      <c r="I65" s="26">
        <v>139</v>
      </c>
      <c r="J65" s="26">
        <v>186</v>
      </c>
      <c r="K65" s="26">
        <v>120</v>
      </c>
      <c r="L65" s="26">
        <v>306</v>
      </c>
      <c r="M65" s="27" t="s">
        <v>30</v>
      </c>
    </row>
    <row r="66" spans="1:1024" x14ac:dyDescent="0.2">
      <c r="A66" s="21" t="s">
        <v>33</v>
      </c>
      <c r="B66" s="22" t="s">
        <v>34</v>
      </c>
      <c r="C66" s="23" t="s">
        <v>33</v>
      </c>
      <c r="D66" s="40"/>
      <c r="E66" s="35">
        <v>107</v>
      </c>
      <c r="F66" s="35">
        <v>143</v>
      </c>
      <c r="G66" s="35">
        <v>80</v>
      </c>
      <c r="H66" s="35">
        <v>223</v>
      </c>
      <c r="I66" s="26">
        <v>105</v>
      </c>
      <c r="J66" s="26">
        <v>139</v>
      </c>
      <c r="K66" s="26">
        <v>80</v>
      </c>
      <c r="L66" s="26">
        <v>219</v>
      </c>
      <c r="M66" s="27" t="s">
        <v>128</v>
      </c>
    </row>
    <row r="67" spans="1:1024" x14ac:dyDescent="0.2">
      <c r="A67" s="21" t="s">
        <v>40</v>
      </c>
      <c r="B67" s="22" t="s">
        <v>41</v>
      </c>
      <c r="C67" s="23" t="s">
        <v>40</v>
      </c>
      <c r="D67" s="40"/>
      <c r="E67" s="35">
        <v>72</v>
      </c>
      <c r="F67" s="35">
        <v>88</v>
      </c>
      <c r="G67" s="35">
        <v>90</v>
      </c>
      <c r="H67" s="35">
        <v>178</v>
      </c>
      <c r="I67" s="26">
        <v>68</v>
      </c>
      <c r="J67" s="26">
        <v>84</v>
      </c>
      <c r="K67" s="26">
        <v>85</v>
      </c>
      <c r="L67" s="26">
        <v>169</v>
      </c>
      <c r="M67" s="27" t="s">
        <v>61</v>
      </c>
    </row>
    <row r="68" spans="1:1024" x14ac:dyDescent="0.2">
      <c r="A68" s="21" t="s">
        <v>43</v>
      </c>
      <c r="B68" s="22" t="s">
        <v>44</v>
      </c>
      <c r="C68" s="23" t="s">
        <v>43</v>
      </c>
      <c r="D68" s="40"/>
      <c r="E68" s="35">
        <v>69</v>
      </c>
      <c r="F68" s="35">
        <v>92</v>
      </c>
      <c r="G68" s="35">
        <v>80</v>
      </c>
      <c r="H68" s="35">
        <v>172</v>
      </c>
      <c r="I68" s="26">
        <v>65</v>
      </c>
      <c r="J68" s="26">
        <v>88</v>
      </c>
      <c r="K68" s="26">
        <v>75</v>
      </c>
      <c r="L68" s="26">
        <v>163</v>
      </c>
      <c r="M68" s="27" t="s">
        <v>129</v>
      </c>
    </row>
    <row r="69" spans="1:1024" x14ac:dyDescent="0.2">
      <c r="A69" s="21" t="s">
        <v>59</v>
      </c>
      <c r="B69" s="22" t="s">
        <v>60</v>
      </c>
      <c r="C69" s="23" t="s">
        <v>59</v>
      </c>
      <c r="D69" s="40"/>
      <c r="E69" s="35">
        <v>35</v>
      </c>
      <c r="F69" s="35">
        <v>37</v>
      </c>
      <c r="G69" s="35">
        <v>55</v>
      </c>
      <c r="H69" s="35">
        <v>92</v>
      </c>
      <c r="I69" s="26">
        <v>32</v>
      </c>
      <c r="J69" s="26">
        <v>33</v>
      </c>
      <c r="K69" s="26">
        <v>45</v>
      </c>
      <c r="L69" s="26">
        <v>78</v>
      </c>
      <c r="M69" s="27" t="s">
        <v>130</v>
      </c>
    </row>
    <row r="70" spans="1:1024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</row>
    <row r="71" spans="1:1024" s="16" customFormat="1" x14ac:dyDescent="0.2">
      <c r="A71" s="5" t="s">
        <v>131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AMG71" s="15"/>
      <c r="AMH71" s="15"/>
      <c r="AMI71" s="15"/>
      <c r="AMJ71" s="15"/>
    </row>
    <row r="72" spans="1:1024" ht="12.2" customHeight="1" x14ac:dyDescent="0.2">
      <c r="A72" s="12" t="s">
        <v>8</v>
      </c>
      <c r="B72" s="11" t="s">
        <v>9</v>
      </c>
      <c r="C72" s="12" t="s">
        <v>10</v>
      </c>
      <c r="D72" s="12"/>
      <c r="E72" s="11" t="s">
        <v>12</v>
      </c>
      <c r="F72" s="11"/>
      <c r="G72" s="11"/>
      <c r="H72" s="11"/>
      <c r="I72" s="11" t="s">
        <v>13</v>
      </c>
      <c r="J72" s="11"/>
      <c r="K72" s="11"/>
      <c r="L72" s="11"/>
      <c r="M72" s="11" t="s">
        <v>127</v>
      </c>
    </row>
    <row r="73" spans="1:1024" ht="38.25" x14ac:dyDescent="0.2">
      <c r="A73" s="12"/>
      <c r="B73" s="12"/>
      <c r="C73" s="12"/>
      <c r="D73" s="12"/>
      <c r="E73" s="18" t="s">
        <v>17</v>
      </c>
      <c r="F73" s="19" t="s">
        <v>18</v>
      </c>
      <c r="G73" s="17" t="s">
        <v>19</v>
      </c>
      <c r="H73" s="17" t="s">
        <v>20</v>
      </c>
      <c r="I73" s="18" t="s">
        <v>17</v>
      </c>
      <c r="J73" s="19" t="s">
        <v>18</v>
      </c>
      <c r="K73" s="17" t="s">
        <v>19</v>
      </c>
      <c r="L73" s="17" t="s">
        <v>20</v>
      </c>
      <c r="M73" s="11"/>
    </row>
    <row r="74" spans="1:1024" x14ac:dyDescent="0.2">
      <c r="A74" s="21" t="s">
        <v>31</v>
      </c>
      <c r="B74" s="22" t="s">
        <v>32</v>
      </c>
      <c r="C74" s="23" t="s">
        <v>31</v>
      </c>
      <c r="D74" s="40"/>
      <c r="E74" s="35">
        <v>93</v>
      </c>
      <c r="F74" s="35">
        <v>130</v>
      </c>
      <c r="G74" s="35">
        <v>100</v>
      </c>
      <c r="H74" s="35">
        <v>230</v>
      </c>
      <c r="I74" s="26">
        <v>88</v>
      </c>
      <c r="J74" s="26">
        <v>123</v>
      </c>
      <c r="K74" s="26">
        <v>100</v>
      </c>
      <c r="L74" s="26">
        <v>223</v>
      </c>
      <c r="M74" s="27" t="s">
        <v>30</v>
      </c>
    </row>
    <row r="75" spans="1:1024" x14ac:dyDescent="0.2">
      <c r="A75" s="21" t="s">
        <v>35</v>
      </c>
      <c r="B75" s="22" t="s">
        <v>36</v>
      </c>
      <c r="C75" s="23" t="s">
        <v>35</v>
      </c>
      <c r="D75" s="40"/>
      <c r="E75" s="35">
        <v>72</v>
      </c>
      <c r="F75" s="35">
        <v>92</v>
      </c>
      <c r="G75" s="35">
        <v>85</v>
      </c>
      <c r="H75" s="35">
        <v>177</v>
      </c>
      <c r="I75" s="26">
        <v>71</v>
      </c>
      <c r="J75" s="26">
        <v>91</v>
      </c>
      <c r="K75" s="26">
        <v>85</v>
      </c>
      <c r="L75" s="26">
        <v>176</v>
      </c>
      <c r="M75" s="27" t="s">
        <v>128</v>
      </c>
    </row>
    <row r="76" spans="1:1024" x14ac:dyDescent="0.2">
      <c r="A76" s="21" t="s">
        <v>45</v>
      </c>
      <c r="B76" s="22" t="s">
        <v>46</v>
      </c>
      <c r="C76" s="23" t="s">
        <v>45</v>
      </c>
      <c r="D76" s="40"/>
      <c r="E76" s="35">
        <v>73</v>
      </c>
      <c r="F76" s="35">
        <v>104</v>
      </c>
      <c r="G76" s="35">
        <v>90</v>
      </c>
      <c r="H76" s="35">
        <v>194</v>
      </c>
      <c r="I76" s="26">
        <v>64</v>
      </c>
      <c r="J76" s="26">
        <v>90</v>
      </c>
      <c r="K76" s="26">
        <v>70</v>
      </c>
      <c r="L76" s="26">
        <v>160</v>
      </c>
      <c r="M76" s="27" t="s">
        <v>61</v>
      </c>
    </row>
    <row r="77" spans="1:1024" x14ac:dyDescent="0.2">
      <c r="A77" s="21" t="s">
        <v>49</v>
      </c>
      <c r="B77" s="22" t="s">
        <v>50</v>
      </c>
      <c r="C77" s="23" t="s">
        <v>49</v>
      </c>
      <c r="D77" s="40"/>
      <c r="E77" s="35">
        <v>53</v>
      </c>
      <c r="F77" s="35">
        <v>75</v>
      </c>
      <c r="G77" s="35">
        <v>85</v>
      </c>
      <c r="H77" s="35">
        <v>160</v>
      </c>
      <c r="I77" s="26">
        <v>46</v>
      </c>
      <c r="J77" s="26">
        <v>64</v>
      </c>
      <c r="K77" s="26">
        <v>80</v>
      </c>
      <c r="L77" s="26">
        <v>144</v>
      </c>
      <c r="M77" s="27" t="s">
        <v>129</v>
      </c>
    </row>
    <row r="78" spans="1:1024" x14ac:dyDescent="0.2">
      <c r="A78" s="21" t="s">
        <v>64</v>
      </c>
      <c r="B78" s="22" t="s">
        <v>65</v>
      </c>
      <c r="C78" s="23" t="s">
        <v>64</v>
      </c>
      <c r="D78" s="40"/>
      <c r="E78" s="35">
        <v>18</v>
      </c>
      <c r="F78" s="35">
        <v>18</v>
      </c>
      <c r="G78" s="35">
        <v>40</v>
      </c>
      <c r="H78" s="35">
        <v>58</v>
      </c>
      <c r="I78" s="26">
        <v>16</v>
      </c>
      <c r="J78" s="26">
        <v>16</v>
      </c>
      <c r="K78" s="26">
        <v>40</v>
      </c>
      <c r="L78" s="26">
        <v>56</v>
      </c>
      <c r="M78" s="27" t="s">
        <v>130</v>
      </c>
    </row>
    <row r="79" spans="1:1024" x14ac:dyDescent="0.2">
      <c r="A79" s="32" t="s">
        <v>66</v>
      </c>
      <c r="B79" s="41" t="s">
        <v>67</v>
      </c>
      <c r="C79" s="34" t="s">
        <v>66</v>
      </c>
      <c r="D79" s="40"/>
      <c r="E79" s="35">
        <v>29</v>
      </c>
      <c r="F79" s="35">
        <v>29</v>
      </c>
      <c r="G79" s="35">
        <v>35</v>
      </c>
      <c r="H79" s="35">
        <v>64</v>
      </c>
      <c r="I79" s="26">
        <v>22</v>
      </c>
      <c r="J79" s="26">
        <v>22</v>
      </c>
      <c r="K79" s="26">
        <v>30</v>
      </c>
      <c r="L79" s="26">
        <v>52</v>
      </c>
      <c r="M79" s="27" t="s">
        <v>132</v>
      </c>
    </row>
    <row r="80" spans="1:1024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</row>
    <row r="81" spans="1:1024" s="16" customFormat="1" x14ac:dyDescent="0.2">
      <c r="A81" s="5" t="s">
        <v>133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AMG81" s="15"/>
      <c r="AMH81" s="15"/>
      <c r="AMI81" s="15"/>
      <c r="AMJ81" s="15"/>
    </row>
    <row r="82" spans="1:1024" ht="12.2" customHeight="1" x14ac:dyDescent="0.2">
      <c r="A82" s="12" t="s">
        <v>8</v>
      </c>
      <c r="B82" s="11" t="s">
        <v>9</v>
      </c>
      <c r="C82" s="12" t="s">
        <v>10</v>
      </c>
      <c r="D82" s="12"/>
      <c r="E82" s="11" t="s">
        <v>12</v>
      </c>
      <c r="F82" s="11"/>
      <c r="G82" s="11"/>
      <c r="H82" s="11"/>
      <c r="I82" s="11" t="s">
        <v>13</v>
      </c>
      <c r="J82" s="11"/>
      <c r="K82" s="11"/>
      <c r="L82" s="11"/>
      <c r="M82" s="11" t="s">
        <v>127</v>
      </c>
    </row>
    <row r="83" spans="1:1024" ht="38.25" x14ac:dyDescent="0.2">
      <c r="A83" s="12"/>
      <c r="B83" s="12"/>
      <c r="C83" s="12"/>
      <c r="D83" s="12"/>
      <c r="E83" s="18" t="s">
        <v>17</v>
      </c>
      <c r="F83" s="19" t="s">
        <v>18</v>
      </c>
      <c r="G83" s="17" t="s">
        <v>19</v>
      </c>
      <c r="H83" s="17" t="s">
        <v>20</v>
      </c>
      <c r="I83" s="18" t="s">
        <v>17</v>
      </c>
      <c r="J83" s="19" t="s">
        <v>18</v>
      </c>
      <c r="K83" s="17" t="s">
        <v>19</v>
      </c>
      <c r="L83" s="17" t="s">
        <v>20</v>
      </c>
      <c r="M83" s="11"/>
    </row>
    <row r="84" spans="1:1024" x14ac:dyDescent="0.2">
      <c r="A84" s="21" t="s">
        <v>38</v>
      </c>
      <c r="B84" s="22" t="s">
        <v>39</v>
      </c>
      <c r="C84" s="23" t="s">
        <v>38</v>
      </c>
      <c r="D84" s="40"/>
      <c r="E84" s="35">
        <v>105</v>
      </c>
      <c r="F84" s="35">
        <v>105</v>
      </c>
      <c r="G84" s="35">
        <v>80</v>
      </c>
      <c r="H84" s="35">
        <v>185</v>
      </c>
      <c r="I84" s="26">
        <v>98</v>
      </c>
      <c r="J84" s="26">
        <v>98</v>
      </c>
      <c r="K84" s="26">
        <v>75</v>
      </c>
      <c r="L84" s="26">
        <v>173</v>
      </c>
      <c r="M84" s="27" t="s">
        <v>30</v>
      </c>
    </row>
    <row r="85" spans="1:1024" x14ac:dyDescent="0.2">
      <c r="A85" s="21" t="s">
        <v>47</v>
      </c>
      <c r="B85" s="22" t="s">
        <v>48</v>
      </c>
      <c r="C85" s="23" t="s">
        <v>47</v>
      </c>
      <c r="D85" s="40"/>
      <c r="E85" s="35">
        <v>84</v>
      </c>
      <c r="F85" s="35">
        <v>84</v>
      </c>
      <c r="G85" s="35">
        <v>70</v>
      </c>
      <c r="H85" s="35">
        <v>154</v>
      </c>
      <c r="I85" s="26">
        <v>83</v>
      </c>
      <c r="J85" s="26">
        <v>83</v>
      </c>
      <c r="K85" s="26">
        <v>65</v>
      </c>
      <c r="L85" s="26">
        <v>148</v>
      </c>
      <c r="M85" s="27" t="s">
        <v>128</v>
      </c>
    </row>
    <row r="86" spans="1:1024" x14ac:dyDescent="0.2">
      <c r="A86" s="21" t="s">
        <v>51</v>
      </c>
      <c r="B86" s="22" t="s">
        <v>52</v>
      </c>
      <c r="C86" s="23" t="s">
        <v>51</v>
      </c>
      <c r="D86" s="40"/>
      <c r="E86" s="35">
        <v>83</v>
      </c>
      <c r="F86" s="35">
        <v>83</v>
      </c>
      <c r="G86" s="35">
        <v>80</v>
      </c>
      <c r="H86" s="35">
        <v>163</v>
      </c>
      <c r="I86" s="26">
        <v>78</v>
      </c>
      <c r="J86" s="26">
        <v>78</v>
      </c>
      <c r="K86" s="26">
        <v>65</v>
      </c>
      <c r="L86" s="26">
        <v>143</v>
      </c>
      <c r="M86" s="27" t="s">
        <v>61</v>
      </c>
    </row>
    <row r="87" spans="1:1024" x14ac:dyDescent="0.2">
      <c r="A87" s="21" t="s">
        <v>53</v>
      </c>
      <c r="B87" s="22" t="s">
        <v>54</v>
      </c>
      <c r="C87" s="23" t="s">
        <v>53</v>
      </c>
      <c r="D87" s="40"/>
      <c r="E87" s="35">
        <v>84</v>
      </c>
      <c r="F87" s="35">
        <v>84</v>
      </c>
      <c r="G87" s="35">
        <v>80</v>
      </c>
      <c r="H87" s="35">
        <v>164</v>
      </c>
      <c r="I87" s="26">
        <v>73</v>
      </c>
      <c r="J87" s="26">
        <v>73</v>
      </c>
      <c r="K87" s="26">
        <v>70</v>
      </c>
      <c r="L87" s="26">
        <v>143</v>
      </c>
      <c r="M87" s="27" t="s">
        <v>129</v>
      </c>
    </row>
    <row r="88" spans="1:1024" x14ac:dyDescent="0.2">
      <c r="A88" s="21" t="s">
        <v>55</v>
      </c>
      <c r="B88" s="22" t="s">
        <v>56</v>
      </c>
      <c r="C88" s="23" t="s">
        <v>55</v>
      </c>
      <c r="D88" s="40"/>
      <c r="E88" s="35">
        <v>60</v>
      </c>
      <c r="F88" s="35">
        <v>60</v>
      </c>
      <c r="G88" s="35">
        <v>65</v>
      </c>
      <c r="H88" s="35">
        <v>125</v>
      </c>
      <c r="I88" s="26">
        <v>55</v>
      </c>
      <c r="J88" s="26">
        <v>55</v>
      </c>
      <c r="K88" s="26">
        <v>65</v>
      </c>
      <c r="L88" s="26">
        <v>120</v>
      </c>
      <c r="M88" s="27" t="s">
        <v>130</v>
      </c>
    </row>
    <row r="89" spans="1:1024" x14ac:dyDescent="0.2">
      <c r="A89" s="21" t="s">
        <v>57</v>
      </c>
      <c r="B89" s="22" t="s">
        <v>58</v>
      </c>
      <c r="C89" s="23" t="s">
        <v>57</v>
      </c>
      <c r="D89" s="40"/>
      <c r="E89" s="35">
        <v>21</v>
      </c>
      <c r="F89" s="35">
        <v>21</v>
      </c>
      <c r="G89" s="35">
        <v>70</v>
      </c>
      <c r="H89" s="35">
        <v>91</v>
      </c>
      <c r="I89" s="26">
        <v>19</v>
      </c>
      <c r="J89" s="26">
        <v>19</v>
      </c>
      <c r="K89" s="26">
        <v>60</v>
      </c>
      <c r="L89" s="26">
        <v>79</v>
      </c>
      <c r="M89" s="27" t="s">
        <v>132</v>
      </c>
    </row>
    <row r="90" spans="1:1024" x14ac:dyDescent="0.2">
      <c r="A90" s="21" t="s">
        <v>68</v>
      </c>
      <c r="B90" s="22" t="s">
        <v>69</v>
      </c>
      <c r="C90" s="23" t="s">
        <v>68</v>
      </c>
      <c r="D90" s="40"/>
      <c r="E90" s="35">
        <v>11</v>
      </c>
      <c r="F90" s="35">
        <v>11</v>
      </c>
      <c r="G90" s="35">
        <v>35</v>
      </c>
      <c r="H90" s="35">
        <v>46</v>
      </c>
      <c r="I90" s="26">
        <v>10</v>
      </c>
      <c r="J90" s="26">
        <v>10</v>
      </c>
      <c r="K90" s="26">
        <v>35</v>
      </c>
      <c r="L90" s="26">
        <v>45</v>
      </c>
      <c r="M90" s="27" t="s">
        <v>134</v>
      </c>
    </row>
    <row r="91" spans="1:1024" x14ac:dyDescent="0.2">
      <c r="A91" s="21" t="s">
        <v>70</v>
      </c>
      <c r="B91" s="22" t="s">
        <v>71</v>
      </c>
      <c r="C91" s="23" t="s">
        <v>70</v>
      </c>
      <c r="D91" s="40"/>
      <c r="E91" s="35">
        <v>10</v>
      </c>
      <c r="F91" s="35">
        <v>10</v>
      </c>
      <c r="G91" s="35">
        <v>35</v>
      </c>
      <c r="H91" s="35">
        <v>45</v>
      </c>
      <c r="I91" s="26">
        <v>10</v>
      </c>
      <c r="J91" s="26">
        <v>10</v>
      </c>
      <c r="K91" s="26">
        <v>35</v>
      </c>
      <c r="L91" s="26">
        <v>45</v>
      </c>
      <c r="M91" s="27" t="s">
        <v>135</v>
      </c>
    </row>
    <row r="92" spans="1:1024" x14ac:dyDescent="0.2">
      <c r="A92" s="21" t="s">
        <v>72</v>
      </c>
      <c r="B92" s="22" t="s">
        <v>73</v>
      </c>
      <c r="C92" s="23" t="s">
        <v>72</v>
      </c>
      <c r="D92" s="40"/>
      <c r="E92" s="35">
        <v>7</v>
      </c>
      <c r="F92" s="35">
        <v>7</v>
      </c>
      <c r="G92" s="35">
        <v>20</v>
      </c>
      <c r="H92" s="35">
        <v>27</v>
      </c>
      <c r="I92" s="26">
        <v>7</v>
      </c>
      <c r="J92" s="26">
        <v>7</v>
      </c>
      <c r="K92" s="26">
        <v>20</v>
      </c>
      <c r="L92" s="26">
        <v>27</v>
      </c>
      <c r="M92" s="27" t="s">
        <v>136</v>
      </c>
    </row>
    <row r="94" spans="1:1024" s="16" customFormat="1" x14ac:dyDescent="0.2">
      <c r="A94" s="5" t="s">
        <v>137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AMG94" s="15"/>
      <c r="AMH94" s="15"/>
      <c r="AMI94" s="15"/>
      <c r="AMJ94" s="15"/>
    </row>
    <row r="95" spans="1:1024" ht="12.2" customHeight="1" x14ac:dyDescent="0.2">
      <c r="A95" s="12" t="s">
        <v>8</v>
      </c>
      <c r="B95" s="11" t="s">
        <v>9</v>
      </c>
      <c r="C95" s="12" t="s">
        <v>10</v>
      </c>
      <c r="D95" s="4"/>
      <c r="E95" s="11" t="s">
        <v>12</v>
      </c>
      <c r="F95" s="11"/>
      <c r="G95" s="11"/>
      <c r="H95" s="11"/>
      <c r="I95" s="11" t="s">
        <v>13</v>
      </c>
      <c r="J95" s="11"/>
      <c r="K95" s="11"/>
      <c r="L95" s="11"/>
      <c r="M95" s="3" t="s">
        <v>127</v>
      </c>
    </row>
    <row r="96" spans="1:1024" ht="38.25" x14ac:dyDescent="0.2">
      <c r="A96" s="12"/>
      <c r="B96" s="12"/>
      <c r="C96" s="12"/>
      <c r="D96" s="4"/>
      <c r="E96" s="18" t="s">
        <v>17</v>
      </c>
      <c r="F96" s="19" t="s">
        <v>18</v>
      </c>
      <c r="G96" s="17" t="s">
        <v>19</v>
      </c>
      <c r="H96" s="17" t="s">
        <v>20</v>
      </c>
      <c r="I96" s="18" t="s">
        <v>17</v>
      </c>
      <c r="J96" s="19" t="s">
        <v>18</v>
      </c>
      <c r="K96" s="17" t="s">
        <v>19</v>
      </c>
      <c r="L96" s="17" t="s">
        <v>20</v>
      </c>
      <c r="M96" s="3"/>
    </row>
    <row r="97" spans="1:1024" x14ac:dyDescent="0.2">
      <c r="A97" s="21" t="s">
        <v>62</v>
      </c>
      <c r="B97" s="22" t="s">
        <v>63</v>
      </c>
      <c r="C97" s="23" t="s">
        <v>62</v>
      </c>
      <c r="D97" s="40"/>
      <c r="E97" s="35">
        <v>17</v>
      </c>
      <c r="F97" s="35">
        <v>34</v>
      </c>
      <c r="G97" s="35">
        <v>35</v>
      </c>
      <c r="H97" s="35">
        <v>69</v>
      </c>
      <c r="I97" s="26">
        <v>16</v>
      </c>
      <c r="J97" s="26">
        <v>32</v>
      </c>
      <c r="K97" s="26">
        <v>30</v>
      </c>
      <c r="L97" s="26">
        <v>62</v>
      </c>
      <c r="M97" s="27" t="s">
        <v>30</v>
      </c>
    </row>
    <row r="99" spans="1:1024" s="16" customFormat="1" x14ac:dyDescent="0.2">
      <c r="A99" s="43" t="s">
        <v>138</v>
      </c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AMG99" s="15"/>
      <c r="AMH99" s="15"/>
      <c r="AMI99" s="15"/>
      <c r="AMJ99" s="15"/>
    </row>
    <row r="100" spans="1:1024" ht="12.2" customHeight="1" x14ac:dyDescent="0.2">
      <c r="A100" s="12" t="s">
        <v>8</v>
      </c>
      <c r="B100" s="11" t="s">
        <v>9</v>
      </c>
      <c r="C100" s="12" t="s">
        <v>10</v>
      </c>
      <c r="D100" s="12"/>
      <c r="E100" s="11" t="s">
        <v>12</v>
      </c>
      <c r="F100" s="11"/>
      <c r="G100" s="11"/>
      <c r="H100" s="11"/>
      <c r="I100" s="11" t="s">
        <v>13</v>
      </c>
      <c r="J100" s="11"/>
      <c r="K100" s="11"/>
      <c r="L100" s="11"/>
      <c r="M100" s="11" t="s">
        <v>127</v>
      </c>
    </row>
    <row r="101" spans="1:1024" ht="38.25" x14ac:dyDescent="0.2">
      <c r="A101" s="12"/>
      <c r="B101" s="12"/>
      <c r="C101" s="12"/>
      <c r="D101" s="12"/>
      <c r="E101" s="18" t="s">
        <v>17</v>
      </c>
      <c r="F101" s="19" t="s">
        <v>18</v>
      </c>
      <c r="G101" s="17" t="s">
        <v>19</v>
      </c>
      <c r="H101" s="17" t="s">
        <v>20</v>
      </c>
      <c r="I101" s="18" t="s">
        <v>17</v>
      </c>
      <c r="J101" s="19" t="s">
        <v>18</v>
      </c>
      <c r="K101" s="17" t="s">
        <v>19</v>
      </c>
      <c r="L101" s="17" t="s">
        <v>20</v>
      </c>
      <c r="M101" s="11"/>
    </row>
    <row r="102" spans="1:1024" x14ac:dyDescent="0.2">
      <c r="A102" s="21" t="s">
        <v>55</v>
      </c>
      <c r="B102" s="22" t="s">
        <v>56</v>
      </c>
      <c r="C102" s="23" t="s">
        <v>55</v>
      </c>
      <c r="D102" s="40"/>
      <c r="E102" s="25">
        <v>60</v>
      </c>
      <c r="F102" s="25">
        <v>60</v>
      </c>
      <c r="G102" s="25">
        <v>65</v>
      </c>
      <c r="H102" s="25">
        <v>125</v>
      </c>
      <c r="I102" s="26">
        <v>55</v>
      </c>
      <c r="J102" s="26">
        <v>55</v>
      </c>
      <c r="K102" s="26">
        <v>65</v>
      </c>
      <c r="L102" s="26">
        <v>120</v>
      </c>
      <c r="M102" s="27">
        <v>1</v>
      </c>
    </row>
    <row r="104" spans="1:1024" ht="23.85" customHeight="1" x14ac:dyDescent="0.2">
      <c r="A104" s="2" t="s">
        <v>139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024" ht="25.35" customHeight="1" x14ac:dyDescent="0.2">
      <c r="A105" s="1" t="s">
        <v>140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7" spans="1:1024" x14ac:dyDescent="0.2">
      <c r="A107" s="15" t="s">
        <v>141</v>
      </c>
      <c r="C107" s="15" t="s">
        <v>142</v>
      </c>
    </row>
    <row r="108" spans="1:1024" x14ac:dyDescent="0.2">
      <c r="A108" s="15" t="s">
        <v>143</v>
      </c>
    </row>
    <row r="110" spans="1:1024" x14ac:dyDescent="0.2">
      <c r="A110" s="15" t="s">
        <v>144</v>
      </c>
      <c r="C110" s="15" t="s">
        <v>145</v>
      </c>
    </row>
    <row r="111" spans="1:1024" x14ac:dyDescent="0.2">
      <c r="A111" s="15" t="s">
        <v>146</v>
      </c>
    </row>
  </sheetData>
  <mergeCells count="151">
    <mergeCell ref="A104:P104"/>
    <mergeCell ref="A105:M105"/>
    <mergeCell ref="A94:M94"/>
    <mergeCell ref="A95:A96"/>
    <mergeCell ref="B95:B96"/>
    <mergeCell ref="C95:C96"/>
    <mergeCell ref="D95:D96"/>
    <mergeCell ref="E95:H95"/>
    <mergeCell ref="I95:L95"/>
    <mergeCell ref="M95:M96"/>
    <mergeCell ref="A100:A101"/>
    <mergeCell ref="B100:B101"/>
    <mergeCell ref="C100:C101"/>
    <mergeCell ref="D100:D101"/>
    <mergeCell ref="E100:H100"/>
    <mergeCell ref="I100:L100"/>
    <mergeCell ref="M100:M101"/>
    <mergeCell ref="A72:A73"/>
    <mergeCell ref="B72:B73"/>
    <mergeCell ref="C72:C73"/>
    <mergeCell ref="D72:D73"/>
    <mergeCell ref="E72:H72"/>
    <mergeCell ref="I72:L72"/>
    <mergeCell ref="M72:M73"/>
    <mergeCell ref="A81:M81"/>
    <mergeCell ref="A82:A83"/>
    <mergeCell ref="B82:B83"/>
    <mergeCell ref="C82:C83"/>
    <mergeCell ref="D82:D83"/>
    <mergeCell ref="E82:H82"/>
    <mergeCell ref="I82:L82"/>
    <mergeCell ref="M82:M83"/>
    <mergeCell ref="A62:M62"/>
    <mergeCell ref="A63:A64"/>
    <mergeCell ref="B63:B64"/>
    <mergeCell ref="C63:C64"/>
    <mergeCell ref="D63:D64"/>
    <mergeCell ref="E63:H63"/>
    <mergeCell ref="I63:L63"/>
    <mergeCell ref="M63:M64"/>
    <mergeCell ref="A71:M71"/>
    <mergeCell ref="M55:M57"/>
    <mergeCell ref="N55:N57"/>
    <mergeCell ref="A58:A60"/>
    <mergeCell ref="E58:E60"/>
    <mergeCell ref="F58:F60"/>
    <mergeCell ref="G58:G60"/>
    <mergeCell ref="H58:H60"/>
    <mergeCell ref="I58:I60"/>
    <mergeCell ref="J58:J60"/>
    <mergeCell ref="K58:K60"/>
    <mergeCell ref="L58:L60"/>
    <mergeCell ref="M58:M60"/>
    <mergeCell ref="N58:N60"/>
    <mergeCell ref="A55:A57"/>
    <mergeCell ref="E55:E57"/>
    <mergeCell ref="F55:F57"/>
    <mergeCell ref="G55:G57"/>
    <mergeCell ref="H55:H57"/>
    <mergeCell ref="I55:I57"/>
    <mergeCell ref="J55:J57"/>
    <mergeCell ref="K55:K57"/>
    <mergeCell ref="L55:L57"/>
    <mergeCell ref="M49:M51"/>
    <mergeCell ref="N49:N51"/>
    <mergeCell ref="A52:A54"/>
    <mergeCell ref="E52:E54"/>
    <mergeCell ref="F52:F54"/>
    <mergeCell ref="G52:G54"/>
    <mergeCell ref="H52:H54"/>
    <mergeCell ref="I52:I54"/>
    <mergeCell ref="J52:J54"/>
    <mergeCell ref="K52:K54"/>
    <mergeCell ref="L52:L54"/>
    <mergeCell ref="M52:M54"/>
    <mergeCell ref="N52:N54"/>
    <mergeCell ref="A49:A51"/>
    <mergeCell ref="E49:E51"/>
    <mergeCell ref="F49:F51"/>
    <mergeCell ref="G49:G51"/>
    <mergeCell ref="H49:H51"/>
    <mergeCell ref="I49:I51"/>
    <mergeCell ref="J49:J51"/>
    <mergeCell ref="K49:K51"/>
    <mergeCell ref="L49:L51"/>
    <mergeCell ref="M44:M46"/>
    <mergeCell ref="N44:N46"/>
    <mergeCell ref="A47:A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A44:A46"/>
    <mergeCell ref="E44:E46"/>
    <mergeCell ref="F44:F46"/>
    <mergeCell ref="G44:G46"/>
    <mergeCell ref="H44:H46"/>
    <mergeCell ref="I44:I46"/>
    <mergeCell ref="J44:J46"/>
    <mergeCell ref="K44:K46"/>
    <mergeCell ref="L44:L46"/>
    <mergeCell ref="M38:M40"/>
    <mergeCell ref="N38:N40"/>
    <mergeCell ref="A41:A43"/>
    <mergeCell ref="E41:E43"/>
    <mergeCell ref="F41:F43"/>
    <mergeCell ref="G41:G43"/>
    <mergeCell ref="H41:H43"/>
    <mergeCell ref="I41:I43"/>
    <mergeCell ref="J41:J43"/>
    <mergeCell ref="K41:K43"/>
    <mergeCell ref="L41:L43"/>
    <mergeCell ref="M41:M43"/>
    <mergeCell ref="N41:N43"/>
    <mergeCell ref="A38:A40"/>
    <mergeCell ref="E38:E40"/>
    <mergeCell ref="F38:F40"/>
    <mergeCell ref="G38:G40"/>
    <mergeCell ref="H38:H40"/>
    <mergeCell ref="I38:I40"/>
    <mergeCell ref="J38:J40"/>
    <mergeCell ref="K38:K40"/>
    <mergeCell ref="L38:L40"/>
    <mergeCell ref="A36:A37"/>
    <mergeCell ref="B36:B37"/>
    <mergeCell ref="C36:C37"/>
    <mergeCell ref="D36:D37"/>
    <mergeCell ref="E36:H36"/>
    <mergeCell ref="I36:L36"/>
    <mergeCell ref="M36:M37"/>
    <mergeCell ref="N36:N37"/>
    <mergeCell ref="O36:P36"/>
    <mergeCell ref="A1:P1"/>
    <mergeCell ref="A2:P2"/>
    <mergeCell ref="A3:P3"/>
    <mergeCell ref="A4:P4"/>
    <mergeCell ref="A8:A9"/>
    <mergeCell ref="B8:B9"/>
    <mergeCell ref="C8:C9"/>
    <mergeCell ref="D8:D9"/>
    <mergeCell ref="E8:H8"/>
    <mergeCell ref="I8:L8"/>
    <mergeCell ref="M8:M9"/>
    <mergeCell ref="N8:N9"/>
    <mergeCell ref="O8:P8"/>
  </mergeCells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Roman,Обычный"&amp;12&amp;A</oddHeader>
    <oddFooter>&amp;C&amp;"Times New Roman,Обычный"&amp;12Страница &amp;P</oddFooter>
  </headerFooter>
  <rowBreaks count="3" manualBreakCount="3">
    <brk id="33" max="16383" man="1"/>
    <brk id="61" max="16383" man="1"/>
    <brk id="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26"/>
  <sheetViews>
    <sheetView view="pageBreakPreview" zoomScaleNormal="100" workbookViewId="0">
      <selection activeCell="B39" sqref="A1:P111"/>
    </sheetView>
  </sheetViews>
  <sheetFormatPr defaultRowHeight="12.75" x14ac:dyDescent="0.2"/>
  <cols>
    <col min="2" max="2" width="35.85546875"/>
    <col min="3" max="3" width="10.7109375"/>
    <col min="4" max="4" width="8.85546875"/>
    <col min="5" max="5" width="5.140625"/>
    <col min="6" max="6" width="6.85546875"/>
    <col min="7" max="7" width="6.7109375"/>
    <col min="8" max="8" width="7.140625"/>
    <col min="9" max="9" width="4.7109375"/>
    <col min="10" max="10" width="6.42578125"/>
    <col min="11" max="11" width="6.5703125"/>
    <col min="12" max="14" width="6.42578125"/>
    <col min="15" max="15" width="7.140625"/>
    <col min="16" max="16" width="6.85546875"/>
    <col min="17" max="1025" width="11.5703125" style="15"/>
  </cols>
  <sheetData>
    <row r="2" spans="1:16" ht="23.85" customHeight="1" x14ac:dyDescent="0.2">
      <c r="A2" s="12" t="s">
        <v>8</v>
      </c>
      <c r="B2" s="11" t="s">
        <v>9</v>
      </c>
      <c r="C2" s="12" t="s">
        <v>10</v>
      </c>
      <c r="D2" s="12" t="s">
        <v>11</v>
      </c>
      <c r="E2" s="11" t="s">
        <v>12</v>
      </c>
      <c r="F2" s="11"/>
      <c r="G2" s="11"/>
      <c r="H2" s="11"/>
      <c r="I2" s="11" t="s">
        <v>13</v>
      </c>
      <c r="J2" s="11"/>
      <c r="K2" s="11"/>
      <c r="L2" s="11"/>
      <c r="M2" s="11" t="s">
        <v>14</v>
      </c>
      <c r="N2" s="11" t="s">
        <v>15</v>
      </c>
      <c r="O2" s="12" t="s">
        <v>16</v>
      </c>
      <c r="P2" s="12"/>
    </row>
    <row r="3" spans="1:16" ht="38.25" x14ac:dyDescent="0.2">
      <c r="A3" s="12"/>
      <c r="B3" s="12"/>
      <c r="C3" s="12"/>
      <c r="D3" s="12"/>
      <c r="E3" s="18" t="s">
        <v>17</v>
      </c>
      <c r="F3" s="19" t="s">
        <v>18</v>
      </c>
      <c r="G3" s="17" t="s">
        <v>19</v>
      </c>
      <c r="H3" s="17" t="s">
        <v>20</v>
      </c>
      <c r="I3" s="18" t="s">
        <v>17</v>
      </c>
      <c r="J3" s="19" t="s">
        <v>18</v>
      </c>
      <c r="K3" s="17" t="s">
        <v>19</v>
      </c>
      <c r="L3" s="17" t="s">
        <v>20</v>
      </c>
      <c r="M3" s="11"/>
      <c r="N3" s="11"/>
      <c r="O3" s="20" t="s">
        <v>21</v>
      </c>
      <c r="P3" s="20" t="s">
        <v>22</v>
      </c>
    </row>
    <row r="4" spans="1:16" x14ac:dyDescent="0.2">
      <c r="A4" s="56" t="s">
        <v>76</v>
      </c>
      <c r="B4" s="22" t="s">
        <v>77</v>
      </c>
      <c r="C4" s="23" t="s">
        <v>78</v>
      </c>
      <c r="D4" s="24" t="s">
        <v>25</v>
      </c>
      <c r="E4" s="57">
        <v>189</v>
      </c>
      <c r="F4" s="57">
        <v>257</v>
      </c>
      <c r="G4" s="57">
        <v>115</v>
      </c>
      <c r="H4" s="57">
        <v>372</v>
      </c>
      <c r="I4" s="58">
        <v>174</v>
      </c>
      <c r="J4" s="58">
        <v>237</v>
      </c>
      <c r="K4" s="58">
        <v>110</v>
      </c>
      <c r="L4" s="58">
        <v>347</v>
      </c>
      <c r="M4" s="7" t="s">
        <v>30</v>
      </c>
      <c r="N4" s="59">
        <f>L4*100/165</f>
        <v>210.30303030303031</v>
      </c>
      <c r="O4" s="30"/>
      <c r="P4" s="30" t="s">
        <v>25</v>
      </c>
    </row>
    <row r="5" spans="1:16" x14ac:dyDescent="0.2">
      <c r="A5" s="56"/>
      <c r="B5" s="36" t="s">
        <v>79</v>
      </c>
      <c r="C5" s="36" t="s">
        <v>80</v>
      </c>
      <c r="D5" s="37" t="s">
        <v>25</v>
      </c>
      <c r="E5" s="57"/>
      <c r="F5" s="57"/>
      <c r="G5" s="57"/>
      <c r="H5" s="57"/>
      <c r="I5" s="57"/>
      <c r="J5" s="57"/>
      <c r="K5" s="57"/>
      <c r="L5" s="57"/>
      <c r="M5" s="7"/>
      <c r="N5" s="59">
        <f>L5*100/165</f>
        <v>0</v>
      </c>
      <c r="O5" s="30"/>
      <c r="P5" s="30" t="s">
        <v>25</v>
      </c>
    </row>
    <row r="6" spans="1:16" x14ac:dyDescent="0.2">
      <c r="A6" s="56"/>
      <c r="B6" s="36" t="s">
        <v>81</v>
      </c>
      <c r="C6" s="36" t="s">
        <v>82</v>
      </c>
      <c r="D6" s="37" t="s">
        <v>25</v>
      </c>
      <c r="E6" s="57"/>
      <c r="F6" s="57"/>
      <c r="G6" s="57"/>
      <c r="H6" s="57"/>
      <c r="I6" s="57"/>
      <c r="J6" s="57"/>
      <c r="K6" s="57"/>
      <c r="L6" s="57"/>
      <c r="M6" s="7"/>
      <c r="N6" s="59">
        <f>L6*100/165</f>
        <v>0</v>
      </c>
      <c r="O6" s="30"/>
      <c r="P6" s="30" t="s">
        <v>25</v>
      </c>
    </row>
    <row r="7" spans="1:16" x14ac:dyDescent="0.2">
      <c r="A7" s="56" t="s">
        <v>83</v>
      </c>
      <c r="B7" s="22" t="s">
        <v>84</v>
      </c>
      <c r="C7" s="23" t="s">
        <v>83</v>
      </c>
      <c r="D7" s="24" t="s">
        <v>25</v>
      </c>
      <c r="E7" s="57">
        <v>93</v>
      </c>
      <c r="F7" s="57">
        <v>124</v>
      </c>
      <c r="G7" s="57">
        <v>90</v>
      </c>
      <c r="H7" s="57">
        <v>214</v>
      </c>
      <c r="I7" s="58">
        <v>91</v>
      </c>
      <c r="J7" s="58">
        <v>121</v>
      </c>
      <c r="K7" s="58">
        <v>90</v>
      </c>
      <c r="L7" s="58">
        <v>211</v>
      </c>
      <c r="M7" s="7">
        <v>2</v>
      </c>
      <c r="N7" s="59">
        <v>128</v>
      </c>
      <c r="O7" s="30"/>
      <c r="P7" s="30" t="s">
        <v>25</v>
      </c>
    </row>
    <row r="8" spans="1:16" x14ac:dyDescent="0.2">
      <c r="A8" s="56"/>
      <c r="B8" s="36" t="s">
        <v>85</v>
      </c>
      <c r="C8" s="36" t="s">
        <v>86</v>
      </c>
      <c r="D8" s="37">
        <v>2</v>
      </c>
      <c r="E8" s="57"/>
      <c r="F8" s="57"/>
      <c r="G8" s="57"/>
      <c r="H8" s="57"/>
      <c r="I8" s="57"/>
      <c r="J8" s="57"/>
      <c r="K8" s="57"/>
      <c r="L8" s="57"/>
      <c r="M8" s="7"/>
      <c r="N8" s="59"/>
      <c r="O8" s="30" t="s">
        <v>25</v>
      </c>
      <c r="P8" s="30"/>
    </row>
    <row r="9" spans="1:16" x14ac:dyDescent="0.2">
      <c r="A9" s="56"/>
      <c r="B9" s="36" t="s">
        <v>87</v>
      </c>
      <c r="C9" s="36" t="s">
        <v>88</v>
      </c>
      <c r="D9" s="37" t="s">
        <v>37</v>
      </c>
      <c r="E9" s="57"/>
      <c r="F9" s="57"/>
      <c r="G9" s="57"/>
      <c r="H9" s="57"/>
      <c r="I9" s="57"/>
      <c r="J9" s="57"/>
      <c r="K9" s="57"/>
      <c r="L9" s="57"/>
      <c r="M9" s="7"/>
      <c r="N9" s="59"/>
      <c r="O9" s="30" t="s">
        <v>25</v>
      </c>
      <c r="P9" s="30"/>
    </row>
    <row r="10" spans="1:16" x14ac:dyDescent="0.2">
      <c r="A10" s="56" t="s">
        <v>89</v>
      </c>
      <c r="B10" s="22" t="s">
        <v>90</v>
      </c>
      <c r="C10" s="23" t="s">
        <v>91</v>
      </c>
      <c r="D10" s="24" t="s">
        <v>25</v>
      </c>
      <c r="E10" s="57">
        <v>76</v>
      </c>
      <c r="F10" s="57">
        <v>106</v>
      </c>
      <c r="G10" s="57">
        <v>95</v>
      </c>
      <c r="H10" s="57">
        <v>201</v>
      </c>
      <c r="I10" s="58">
        <v>59</v>
      </c>
      <c r="J10" s="58">
        <v>83</v>
      </c>
      <c r="K10" s="58">
        <v>80</v>
      </c>
      <c r="L10" s="58">
        <v>163</v>
      </c>
      <c r="M10" s="7">
        <v>3</v>
      </c>
      <c r="N10" s="59">
        <v>99</v>
      </c>
      <c r="O10" s="30"/>
      <c r="P10" s="30" t="s">
        <v>25</v>
      </c>
    </row>
    <row r="11" spans="1:16" x14ac:dyDescent="0.2">
      <c r="A11" s="56"/>
      <c r="B11" s="36" t="s">
        <v>92</v>
      </c>
      <c r="C11" s="36" t="s">
        <v>93</v>
      </c>
      <c r="D11" s="37">
        <v>1</v>
      </c>
      <c r="E11" s="57"/>
      <c r="F11" s="57"/>
      <c r="G11" s="57"/>
      <c r="H11" s="57"/>
      <c r="I11" s="57"/>
      <c r="J11" s="57"/>
      <c r="K11" s="57"/>
      <c r="L11" s="57"/>
      <c r="M11" s="7"/>
      <c r="N11" s="59"/>
      <c r="O11" s="30" t="s">
        <v>25</v>
      </c>
      <c r="P11" s="30"/>
    </row>
    <row r="12" spans="1:16" x14ac:dyDescent="0.2">
      <c r="A12" s="56"/>
      <c r="B12" s="36" t="s">
        <v>94</v>
      </c>
      <c r="C12" s="36" t="s">
        <v>95</v>
      </c>
      <c r="D12" s="37">
        <v>2</v>
      </c>
      <c r="E12" s="57"/>
      <c r="F12" s="57"/>
      <c r="G12" s="57"/>
      <c r="H12" s="57"/>
      <c r="I12" s="57"/>
      <c r="J12" s="57"/>
      <c r="K12" s="57"/>
      <c r="L12" s="57"/>
      <c r="M12" s="7"/>
      <c r="N12" s="59"/>
      <c r="O12" s="30" t="s">
        <v>25</v>
      </c>
      <c r="P12" s="30"/>
    </row>
    <row r="13" spans="1:16" x14ac:dyDescent="0.2">
      <c r="A13" s="56" t="s">
        <v>96</v>
      </c>
      <c r="B13" s="22" t="s">
        <v>97</v>
      </c>
      <c r="C13" s="23" t="s">
        <v>96</v>
      </c>
      <c r="D13" s="24">
        <v>1</v>
      </c>
      <c r="E13" s="57">
        <v>72</v>
      </c>
      <c r="F13" s="57">
        <v>72</v>
      </c>
      <c r="G13" s="57">
        <v>60</v>
      </c>
      <c r="H13" s="57">
        <v>132</v>
      </c>
      <c r="I13" s="58">
        <v>65</v>
      </c>
      <c r="J13" s="58">
        <v>65</v>
      </c>
      <c r="K13" s="58">
        <v>55</v>
      </c>
      <c r="L13" s="58">
        <v>120</v>
      </c>
      <c r="M13" s="7">
        <v>4</v>
      </c>
      <c r="N13" s="59">
        <v>73</v>
      </c>
      <c r="O13" s="30"/>
      <c r="P13" s="30">
        <v>1</v>
      </c>
    </row>
    <row r="14" spans="1:16" x14ac:dyDescent="0.2">
      <c r="A14" s="56"/>
      <c r="B14" s="36" t="s">
        <v>98</v>
      </c>
      <c r="C14" s="36" t="s">
        <v>99</v>
      </c>
      <c r="D14" s="37">
        <v>2</v>
      </c>
      <c r="E14" s="57"/>
      <c r="F14" s="57"/>
      <c r="G14" s="57"/>
      <c r="H14" s="57"/>
      <c r="I14" s="57"/>
      <c r="J14" s="57"/>
      <c r="K14" s="57"/>
      <c r="L14" s="57"/>
      <c r="M14" s="7"/>
      <c r="N14" s="59"/>
      <c r="O14" s="30">
        <v>1</v>
      </c>
      <c r="P14" s="30"/>
    </row>
    <row r="15" spans="1:16" x14ac:dyDescent="0.2">
      <c r="A15" s="56" t="s">
        <v>100</v>
      </c>
      <c r="B15" s="22" t="s">
        <v>101</v>
      </c>
      <c r="C15" s="23" t="s">
        <v>100</v>
      </c>
      <c r="D15" s="24" t="s">
        <v>30</v>
      </c>
      <c r="E15" s="57">
        <v>64</v>
      </c>
      <c r="F15" s="57">
        <v>64</v>
      </c>
      <c r="G15" s="57">
        <v>60</v>
      </c>
      <c r="H15" s="57">
        <v>124</v>
      </c>
      <c r="I15" s="58">
        <v>59</v>
      </c>
      <c r="J15" s="58">
        <v>59</v>
      </c>
      <c r="K15" s="58">
        <v>60</v>
      </c>
      <c r="L15" s="58">
        <v>119</v>
      </c>
      <c r="M15" s="7">
        <v>5</v>
      </c>
      <c r="N15" s="59">
        <v>72</v>
      </c>
      <c r="O15" s="30"/>
      <c r="P15" s="30">
        <v>1</v>
      </c>
    </row>
    <row r="16" spans="1:16" x14ac:dyDescent="0.2">
      <c r="A16" s="56"/>
      <c r="B16" s="36" t="s">
        <v>102</v>
      </c>
      <c r="C16" s="36" t="s">
        <v>103</v>
      </c>
      <c r="D16" s="37">
        <v>1</v>
      </c>
      <c r="E16" s="57"/>
      <c r="F16" s="57"/>
      <c r="G16" s="57"/>
      <c r="H16" s="57"/>
      <c r="I16" s="57"/>
      <c r="J16" s="57"/>
      <c r="K16" s="57"/>
      <c r="L16" s="57"/>
      <c r="M16" s="7"/>
      <c r="N16" s="59"/>
      <c r="O16" s="30"/>
      <c r="P16" s="30">
        <v>1</v>
      </c>
    </row>
    <row r="17" spans="1:16" x14ac:dyDescent="0.2">
      <c r="A17" s="56"/>
      <c r="B17" s="36" t="s">
        <v>104</v>
      </c>
      <c r="C17" s="36" t="s">
        <v>105</v>
      </c>
      <c r="D17" s="37">
        <v>2</v>
      </c>
      <c r="E17" s="57"/>
      <c r="F17" s="57"/>
      <c r="G17" s="57"/>
      <c r="H17" s="57"/>
      <c r="I17" s="57"/>
      <c r="J17" s="57"/>
      <c r="K17" s="57"/>
      <c r="L17" s="57"/>
      <c r="M17" s="7"/>
      <c r="N17" s="59"/>
      <c r="O17" s="30">
        <v>1</v>
      </c>
      <c r="P17" s="30"/>
    </row>
    <row r="18" spans="1:16" x14ac:dyDescent="0.2">
      <c r="A18" s="56" t="s">
        <v>106</v>
      </c>
      <c r="B18" s="22" t="s">
        <v>107</v>
      </c>
      <c r="C18" s="23" t="s">
        <v>108</v>
      </c>
      <c r="D18" s="24" t="s">
        <v>30</v>
      </c>
      <c r="E18" s="57">
        <v>30</v>
      </c>
      <c r="F18" s="57">
        <v>38</v>
      </c>
      <c r="G18" s="57">
        <v>60</v>
      </c>
      <c r="H18" s="57">
        <v>98</v>
      </c>
      <c r="I18" s="58">
        <v>27</v>
      </c>
      <c r="J18" s="58">
        <v>35</v>
      </c>
      <c r="K18" s="58">
        <v>55</v>
      </c>
      <c r="L18" s="58">
        <v>90</v>
      </c>
      <c r="M18" s="7">
        <v>6</v>
      </c>
      <c r="N18" s="59">
        <v>55</v>
      </c>
      <c r="O18" s="30"/>
      <c r="P18" s="30"/>
    </row>
    <row r="19" spans="1:16" x14ac:dyDescent="0.2">
      <c r="A19" s="56"/>
      <c r="B19" s="36" t="s">
        <v>109</v>
      </c>
      <c r="C19" s="36" t="s">
        <v>110</v>
      </c>
      <c r="D19" s="37">
        <v>1</v>
      </c>
      <c r="E19" s="57"/>
      <c r="F19" s="57"/>
      <c r="G19" s="57"/>
      <c r="H19" s="57"/>
      <c r="I19" s="57"/>
      <c r="J19" s="57"/>
      <c r="K19" s="57"/>
      <c r="L19" s="57"/>
      <c r="M19" s="7"/>
      <c r="N19" s="59"/>
      <c r="O19" s="30"/>
      <c r="P19" s="30"/>
    </row>
    <row r="20" spans="1:16" x14ac:dyDescent="0.2">
      <c r="A20" s="56"/>
      <c r="B20" s="36" t="s">
        <v>111</v>
      </c>
      <c r="C20" s="36" t="s">
        <v>112</v>
      </c>
      <c r="D20" s="37">
        <v>3</v>
      </c>
      <c r="E20" s="57"/>
      <c r="F20" s="57"/>
      <c r="G20" s="57"/>
      <c r="H20" s="57"/>
      <c r="I20" s="57"/>
      <c r="J20" s="57"/>
      <c r="K20" s="57"/>
      <c r="L20" s="57"/>
      <c r="M20" s="7"/>
      <c r="N20" s="59"/>
      <c r="O20" s="30">
        <v>2</v>
      </c>
      <c r="P20" s="30"/>
    </row>
    <row r="21" spans="1:16" x14ac:dyDescent="0.2">
      <c r="A21" s="56" t="s">
        <v>113</v>
      </c>
      <c r="B21" s="22" t="s">
        <v>114</v>
      </c>
      <c r="C21" s="23" t="s">
        <v>115</v>
      </c>
      <c r="D21" s="24" t="s">
        <v>30</v>
      </c>
      <c r="E21" s="57">
        <v>10</v>
      </c>
      <c r="F21" s="57">
        <v>20</v>
      </c>
      <c r="G21" s="57">
        <v>20</v>
      </c>
      <c r="H21" s="57">
        <v>40</v>
      </c>
      <c r="I21" s="58">
        <v>10</v>
      </c>
      <c r="J21" s="58">
        <v>20</v>
      </c>
      <c r="K21" s="58">
        <v>20</v>
      </c>
      <c r="L21" s="58">
        <v>40</v>
      </c>
      <c r="M21" s="7">
        <v>7</v>
      </c>
      <c r="N21" s="59">
        <v>24</v>
      </c>
      <c r="O21" s="29"/>
      <c r="P21" s="29"/>
    </row>
    <row r="22" spans="1:16" x14ac:dyDescent="0.2">
      <c r="A22" s="56"/>
      <c r="B22" s="36" t="s">
        <v>116</v>
      </c>
      <c r="C22" s="36" t="s">
        <v>117</v>
      </c>
      <c r="D22" s="37" t="s">
        <v>37</v>
      </c>
      <c r="E22" s="57"/>
      <c r="F22" s="57"/>
      <c r="G22" s="57"/>
      <c r="H22" s="57"/>
      <c r="I22" s="57"/>
      <c r="J22" s="57"/>
      <c r="K22" s="57"/>
      <c r="L22" s="57"/>
      <c r="M22" s="7"/>
      <c r="N22" s="59"/>
      <c r="O22" s="29"/>
      <c r="P22" s="29"/>
    </row>
    <row r="23" spans="1:16" x14ac:dyDescent="0.2">
      <c r="A23" s="56"/>
      <c r="B23" s="36" t="s">
        <v>118</v>
      </c>
      <c r="C23" s="36" t="s">
        <v>119</v>
      </c>
      <c r="D23" s="37">
        <v>2</v>
      </c>
      <c r="E23" s="57"/>
      <c r="F23" s="57"/>
      <c r="G23" s="57"/>
      <c r="H23" s="57"/>
      <c r="I23" s="57"/>
      <c r="J23" s="57"/>
      <c r="K23" s="57"/>
      <c r="L23" s="57"/>
      <c r="M23" s="7"/>
      <c r="N23" s="59"/>
      <c r="O23" s="29"/>
      <c r="P23" s="29"/>
    </row>
    <row r="24" spans="1:16" x14ac:dyDescent="0.2">
      <c r="A24" s="56" t="s">
        <v>120</v>
      </c>
      <c r="B24" s="22" t="s">
        <v>121</v>
      </c>
      <c r="C24" s="23" t="s">
        <v>120</v>
      </c>
      <c r="D24" s="24" t="s">
        <v>61</v>
      </c>
      <c r="E24" s="57">
        <v>3</v>
      </c>
      <c r="F24" s="57">
        <v>6</v>
      </c>
      <c r="G24" s="57">
        <v>15</v>
      </c>
      <c r="H24" s="57">
        <v>21</v>
      </c>
      <c r="I24" s="58">
        <v>3</v>
      </c>
      <c r="J24" s="58">
        <v>6</v>
      </c>
      <c r="K24" s="58">
        <v>15</v>
      </c>
      <c r="L24" s="58">
        <v>21</v>
      </c>
      <c r="M24" s="7">
        <v>8</v>
      </c>
      <c r="N24" s="59">
        <v>13</v>
      </c>
      <c r="O24" s="29"/>
      <c r="P24" s="29"/>
    </row>
    <row r="25" spans="1:16" x14ac:dyDescent="0.2">
      <c r="A25" s="56"/>
      <c r="B25" s="36" t="s">
        <v>122</v>
      </c>
      <c r="C25" s="36" t="s">
        <v>123</v>
      </c>
      <c r="D25" s="24" t="s">
        <v>25</v>
      </c>
      <c r="E25" s="57"/>
      <c r="F25" s="57"/>
      <c r="G25" s="57"/>
      <c r="H25" s="57"/>
      <c r="I25" s="57"/>
      <c r="J25" s="57"/>
      <c r="K25" s="57"/>
      <c r="L25" s="57"/>
      <c r="M25" s="7"/>
      <c r="N25" s="59"/>
      <c r="O25" s="29"/>
      <c r="P25" s="29"/>
    </row>
    <row r="26" spans="1:16" x14ac:dyDescent="0.2">
      <c r="A26" s="56"/>
      <c r="B26" s="36" t="s">
        <v>124</v>
      </c>
      <c r="C26" s="36" t="s">
        <v>125</v>
      </c>
      <c r="D26" s="37" t="s">
        <v>37</v>
      </c>
      <c r="E26" s="57"/>
      <c r="F26" s="57"/>
      <c r="G26" s="57"/>
      <c r="H26" s="57"/>
      <c r="I26" s="57"/>
      <c r="J26" s="57"/>
      <c r="K26" s="57"/>
      <c r="L26" s="57"/>
      <c r="M26" s="7"/>
      <c r="N26" s="59"/>
      <c r="O26" s="29"/>
      <c r="P26" s="29"/>
    </row>
  </sheetData>
  <mergeCells count="97">
    <mergeCell ref="N24:N26"/>
    <mergeCell ref="I24:I26"/>
    <mergeCell ref="J24:J26"/>
    <mergeCell ref="K24:K26"/>
    <mergeCell ref="L24:L26"/>
    <mergeCell ref="M24:M26"/>
    <mergeCell ref="A24:A26"/>
    <mergeCell ref="E24:E26"/>
    <mergeCell ref="F24:F26"/>
    <mergeCell ref="G24:G26"/>
    <mergeCell ref="H24:H26"/>
    <mergeCell ref="N18:N20"/>
    <mergeCell ref="A21:A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I18:I20"/>
    <mergeCell ref="J18:J20"/>
    <mergeCell ref="K18:K20"/>
    <mergeCell ref="L18:L20"/>
    <mergeCell ref="M18:M20"/>
    <mergeCell ref="A18:A20"/>
    <mergeCell ref="E18:E20"/>
    <mergeCell ref="F18:F20"/>
    <mergeCell ref="G18:G20"/>
    <mergeCell ref="H18:H20"/>
    <mergeCell ref="N13:N14"/>
    <mergeCell ref="A15:A17"/>
    <mergeCell ref="E15:E17"/>
    <mergeCell ref="F15:F17"/>
    <mergeCell ref="G15:G17"/>
    <mergeCell ref="H15:H17"/>
    <mergeCell ref="I15:I17"/>
    <mergeCell ref="J15:J17"/>
    <mergeCell ref="K15:K17"/>
    <mergeCell ref="L15:L17"/>
    <mergeCell ref="M15:M17"/>
    <mergeCell ref="N15:N17"/>
    <mergeCell ref="I13:I14"/>
    <mergeCell ref="J13:J14"/>
    <mergeCell ref="K13:K14"/>
    <mergeCell ref="L13:L14"/>
    <mergeCell ref="M13:M14"/>
    <mergeCell ref="A13:A14"/>
    <mergeCell ref="E13:E14"/>
    <mergeCell ref="F13:F14"/>
    <mergeCell ref="G13:G14"/>
    <mergeCell ref="H13:H14"/>
    <mergeCell ref="N7:N9"/>
    <mergeCell ref="A10:A12"/>
    <mergeCell ref="E10:E12"/>
    <mergeCell ref="F10:F12"/>
    <mergeCell ref="G10:G12"/>
    <mergeCell ref="H10:H12"/>
    <mergeCell ref="I10:I12"/>
    <mergeCell ref="J10:J12"/>
    <mergeCell ref="K10:K12"/>
    <mergeCell ref="L10:L12"/>
    <mergeCell ref="M10:M12"/>
    <mergeCell ref="N10:N12"/>
    <mergeCell ref="I7:I9"/>
    <mergeCell ref="J7:J9"/>
    <mergeCell ref="K7:K9"/>
    <mergeCell ref="L7:L9"/>
    <mergeCell ref="M7:M9"/>
    <mergeCell ref="A7:A9"/>
    <mergeCell ref="E7:E9"/>
    <mergeCell ref="F7:F9"/>
    <mergeCell ref="G7:G9"/>
    <mergeCell ref="H7:H9"/>
    <mergeCell ref="I2:L2"/>
    <mergeCell ref="M2:M3"/>
    <mergeCell ref="N2:N3"/>
    <mergeCell ref="O2:P2"/>
    <mergeCell ref="A4:A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A2:A3"/>
    <mergeCell ref="B2:B3"/>
    <mergeCell ref="C2:C3"/>
    <mergeCell ref="D2:D3"/>
    <mergeCell ref="E2:H2"/>
  </mergeCell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MK13"/>
  <sheetViews>
    <sheetView view="pageBreakPreview" zoomScaleNormal="100" workbookViewId="0">
      <selection activeCell="A8" sqref="A1:P111"/>
    </sheetView>
  </sheetViews>
  <sheetFormatPr defaultRowHeight="12.75" x14ac:dyDescent="0.2"/>
  <cols>
    <col min="1" max="4" width="11.5703125"/>
    <col min="5" max="1025" width="11.5703125" style="15"/>
  </cols>
  <sheetData>
    <row r="8" spans="1:4" x14ac:dyDescent="0.2">
      <c r="A8" s="21" t="s">
        <v>35</v>
      </c>
      <c r="B8" s="22" t="s">
        <v>36</v>
      </c>
      <c r="C8" s="23" t="s">
        <v>35</v>
      </c>
      <c r="D8" s="44" t="s">
        <v>37</v>
      </c>
    </row>
    <row r="9" spans="1:4" x14ac:dyDescent="0.2">
      <c r="A9" s="21" t="s">
        <v>38</v>
      </c>
      <c r="B9" s="22" t="s">
        <v>39</v>
      </c>
      <c r="C9" s="23" t="s">
        <v>38</v>
      </c>
      <c r="D9" s="44" t="s">
        <v>147</v>
      </c>
    </row>
    <row r="10" spans="1:4" x14ac:dyDescent="0.2">
      <c r="A10" s="21" t="s">
        <v>40</v>
      </c>
      <c r="B10" s="22" t="s">
        <v>41</v>
      </c>
      <c r="C10" s="23" t="s">
        <v>40</v>
      </c>
      <c r="D10" s="44" t="s">
        <v>148</v>
      </c>
    </row>
    <row r="11" spans="1:4" x14ac:dyDescent="0.2">
      <c r="A11" s="21" t="s">
        <v>43</v>
      </c>
      <c r="B11" s="22" t="s">
        <v>44</v>
      </c>
      <c r="C11" s="23" t="s">
        <v>43</v>
      </c>
      <c r="D11" s="44" t="s">
        <v>147</v>
      </c>
    </row>
    <row r="12" spans="1:4" x14ac:dyDescent="0.2">
      <c r="A12" s="21" t="s">
        <v>49</v>
      </c>
      <c r="B12" s="22" t="s">
        <v>50</v>
      </c>
      <c r="C12" s="23" t="s">
        <v>49</v>
      </c>
      <c r="D12" s="44">
        <v>1</v>
      </c>
    </row>
    <row r="13" spans="1:4" x14ac:dyDescent="0.2">
      <c r="A13" s="21" t="s">
        <v>55</v>
      </c>
      <c r="B13" s="22" t="s">
        <v>56</v>
      </c>
      <c r="C13" s="23" t="s">
        <v>55</v>
      </c>
      <c r="D13" s="44">
        <v>3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82"/>
  <sheetViews>
    <sheetView view="pageBreakPreview" topLeftCell="A50" zoomScaleNormal="100" workbookViewId="0">
      <selection activeCell="I75" sqref="A1:P111"/>
    </sheetView>
  </sheetViews>
  <sheetFormatPr defaultRowHeight="12.75" x14ac:dyDescent="0.2"/>
  <cols>
    <col min="1" max="15" width="11.5703125"/>
    <col min="16" max="1025" width="11.5703125" style="15"/>
  </cols>
  <sheetData>
    <row r="1" spans="1:15" ht="19.899999999999999" customHeight="1" x14ac:dyDescent="0.2">
      <c r="A1" s="45" t="s">
        <v>149</v>
      </c>
      <c r="B1" s="45" t="s">
        <v>9</v>
      </c>
      <c r="C1" s="42" t="s">
        <v>10</v>
      </c>
      <c r="D1" s="42" t="s">
        <v>11</v>
      </c>
      <c r="E1" s="60" t="s">
        <v>150</v>
      </c>
      <c r="F1" s="60"/>
      <c r="G1" s="60"/>
      <c r="H1" s="60"/>
      <c r="I1" s="60" t="s">
        <v>151</v>
      </c>
      <c r="J1" s="60"/>
      <c r="K1" s="60"/>
      <c r="L1" s="60"/>
      <c r="M1" s="45" t="s">
        <v>14</v>
      </c>
      <c r="N1" s="4" t="s">
        <v>16</v>
      </c>
      <c r="O1" s="4"/>
    </row>
    <row r="2" spans="1:15" x14ac:dyDescent="0.2">
      <c r="A2" s="45"/>
      <c r="B2" s="45"/>
      <c r="C2" s="42"/>
      <c r="D2" s="42"/>
      <c r="E2" s="46" t="s">
        <v>17</v>
      </c>
      <c r="F2" s="47" t="s">
        <v>152</v>
      </c>
      <c r="G2" s="46" t="s">
        <v>153</v>
      </c>
      <c r="H2" s="46" t="s">
        <v>154</v>
      </c>
      <c r="I2" s="46" t="s">
        <v>17</v>
      </c>
      <c r="J2" s="47" t="s">
        <v>152</v>
      </c>
      <c r="K2" s="46" t="s">
        <v>153</v>
      </c>
      <c r="L2" s="46" t="s">
        <v>154</v>
      </c>
      <c r="M2" s="45"/>
      <c r="N2" s="46" t="s">
        <v>21</v>
      </c>
      <c r="O2" s="46" t="s">
        <v>22</v>
      </c>
    </row>
    <row r="3" spans="1:15" x14ac:dyDescent="0.2">
      <c r="A3" s="48" t="s">
        <v>23</v>
      </c>
      <c r="B3" s="23" t="s">
        <v>155</v>
      </c>
      <c r="C3" s="23" t="s">
        <v>23</v>
      </c>
      <c r="D3" s="49" t="s">
        <v>25</v>
      </c>
      <c r="E3" s="50">
        <v>169</v>
      </c>
      <c r="F3" s="50">
        <v>223</v>
      </c>
      <c r="G3" s="50">
        <v>140</v>
      </c>
      <c r="H3" s="50">
        <v>363</v>
      </c>
      <c r="I3" s="51">
        <v>162</v>
      </c>
      <c r="J3" s="51">
        <v>214</v>
      </c>
      <c r="K3" s="51">
        <v>135</v>
      </c>
      <c r="L3" s="51">
        <v>349</v>
      </c>
      <c r="M3" s="52" t="s">
        <v>128</v>
      </c>
      <c r="N3" s="53"/>
      <c r="O3" s="53"/>
    </row>
    <row r="4" spans="1:15" x14ac:dyDescent="0.2">
      <c r="A4" s="48" t="s">
        <v>26</v>
      </c>
      <c r="B4" s="23" t="s">
        <v>156</v>
      </c>
      <c r="C4" s="23" t="s">
        <v>26</v>
      </c>
      <c r="D4" s="49" t="s">
        <v>25</v>
      </c>
      <c r="E4" s="50">
        <v>148</v>
      </c>
      <c r="F4" s="50">
        <v>198</v>
      </c>
      <c r="G4" s="50">
        <v>125</v>
      </c>
      <c r="H4" s="50">
        <v>323</v>
      </c>
      <c r="I4" s="51">
        <v>139</v>
      </c>
      <c r="J4" s="51">
        <v>186</v>
      </c>
      <c r="K4" s="51">
        <v>120</v>
      </c>
      <c r="L4" s="51">
        <v>306</v>
      </c>
      <c r="M4" s="52" t="s">
        <v>61</v>
      </c>
      <c r="N4" s="53"/>
      <c r="O4" s="53"/>
    </row>
    <row r="5" spans="1:15" x14ac:dyDescent="0.2">
      <c r="A5" s="48" t="s">
        <v>28</v>
      </c>
      <c r="B5" s="23" t="s">
        <v>157</v>
      </c>
      <c r="C5" s="23" t="s">
        <v>28</v>
      </c>
      <c r="D5" s="49" t="s">
        <v>30</v>
      </c>
      <c r="E5" s="50">
        <v>147</v>
      </c>
      <c r="F5" s="50">
        <v>202</v>
      </c>
      <c r="G5" s="50">
        <v>95</v>
      </c>
      <c r="H5" s="50">
        <v>297</v>
      </c>
      <c r="I5" s="51">
        <v>138</v>
      </c>
      <c r="J5" s="51">
        <v>191</v>
      </c>
      <c r="K5" s="51">
        <v>95</v>
      </c>
      <c r="L5" s="51">
        <v>286</v>
      </c>
      <c r="M5" s="52" t="s">
        <v>129</v>
      </c>
      <c r="N5" s="53"/>
      <c r="O5" s="53"/>
    </row>
    <row r="6" spans="1:15" x14ac:dyDescent="0.2">
      <c r="A6" s="48" t="s">
        <v>31</v>
      </c>
      <c r="B6" s="23" t="s">
        <v>158</v>
      </c>
      <c r="C6" s="23" t="s">
        <v>31</v>
      </c>
      <c r="D6" s="49" t="s">
        <v>25</v>
      </c>
      <c r="E6" s="50">
        <v>93</v>
      </c>
      <c r="F6" s="50">
        <v>130</v>
      </c>
      <c r="G6" s="50">
        <v>100</v>
      </c>
      <c r="H6" s="50">
        <v>230</v>
      </c>
      <c r="I6" s="51">
        <v>88</v>
      </c>
      <c r="J6" s="51">
        <v>123</v>
      </c>
      <c r="K6" s="51">
        <v>100</v>
      </c>
      <c r="L6" s="51">
        <v>223</v>
      </c>
      <c r="M6" s="52" t="s">
        <v>130</v>
      </c>
      <c r="N6" s="53"/>
      <c r="O6" s="53"/>
    </row>
    <row r="7" spans="1:15" x14ac:dyDescent="0.2">
      <c r="A7" s="48" t="s">
        <v>33</v>
      </c>
      <c r="B7" s="23" t="s">
        <v>159</v>
      </c>
      <c r="C7" s="23" t="s">
        <v>33</v>
      </c>
      <c r="D7" s="49" t="s">
        <v>25</v>
      </c>
      <c r="E7" s="50">
        <v>107</v>
      </c>
      <c r="F7" s="50">
        <v>143</v>
      </c>
      <c r="G7" s="50">
        <v>80</v>
      </c>
      <c r="H7" s="50">
        <v>223</v>
      </c>
      <c r="I7" s="51">
        <v>105</v>
      </c>
      <c r="J7" s="51">
        <v>139</v>
      </c>
      <c r="K7" s="51">
        <v>80</v>
      </c>
      <c r="L7" s="51">
        <v>219</v>
      </c>
      <c r="M7" s="52" t="s">
        <v>132</v>
      </c>
      <c r="N7" s="53"/>
      <c r="O7" s="53"/>
    </row>
    <row r="8" spans="1:15" x14ac:dyDescent="0.2">
      <c r="A8" s="48" t="s">
        <v>35</v>
      </c>
      <c r="B8" s="23" t="s">
        <v>160</v>
      </c>
      <c r="C8" s="23"/>
      <c r="D8" s="49"/>
      <c r="E8" s="50">
        <v>72</v>
      </c>
      <c r="F8" s="50">
        <v>92</v>
      </c>
      <c r="G8" s="50">
        <v>85</v>
      </c>
      <c r="H8" s="50">
        <v>177</v>
      </c>
      <c r="I8" s="51">
        <v>71</v>
      </c>
      <c r="J8" s="51">
        <v>91</v>
      </c>
      <c r="K8" s="51">
        <v>85</v>
      </c>
      <c r="L8" s="51">
        <v>176</v>
      </c>
      <c r="M8" s="52" t="s">
        <v>135</v>
      </c>
      <c r="N8" s="53"/>
      <c r="O8" s="53"/>
    </row>
    <row r="9" spans="1:15" x14ac:dyDescent="0.2">
      <c r="A9" s="48" t="s">
        <v>38</v>
      </c>
      <c r="B9" s="23" t="s">
        <v>160</v>
      </c>
      <c r="C9" s="23"/>
      <c r="D9" s="49"/>
      <c r="E9" s="50">
        <v>105</v>
      </c>
      <c r="F9" s="50">
        <v>105</v>
      </c>
      <c r="G9" s="50">
        <v>80</v>
      </c>
      <c r="H9" s="50">
        <v>185</v>
      </c>
      <c r="I9" s="51">
        <v>98</v>
      </c>
      <c r="J9" s="51">
        <v>98</v>
      </c>
      <c r="K9" s="51">
        <v>75</v>
      </c>
      <c r="L9" s="51">
        <v>173</v>
      </c>
      <c r="M9" s="52" t="s">
        <v>136</v>
      </c>
      <c r="N9" s="53"/>
      <c r="O9" s="53"/>
    </row>
    <row r="10" spans="1:15" x14ac:dyDescent="0.2">
      <c r="A10" s="48" t="s">
        <v>40</v>
      </c>
      <c r="B10" s="23" t="s">
        <v>160</v>
      </c>
      <c r="C10" s="23"/>
      <c r="D10" s="49"/>
      <c r="E10" s="50">
        <v>72</v>
      </c>
      <c r="F10" s="50">
        <v>88</v>
      </c>
      <c r="G10" s="50">
        <v>90</v>
      </c>
      <c r="H10" s="50">
        <v>178</v>
      </c>
      <c r="I10" s="51">
        <v>68</v>
      </c>
      <c r="J10" s="51">
        <v>84</v>
      </c>
      <c r="K10" s="51">
        <v>85</v>
      </c>
      <c r="L10" s="51">
        <v>169</v>
      </c>
      <c r="M10" s="52" t="s">
        <v>161</v>
      </c>
      <c r="N10" s="53"/>
      <c r="O10" s="53"/>
    </row>
    <row r="11" spans="1:15" x14ac:dyDescent="0.2">
      <c r="A11" s="48" t="s">
        <v>43</v>
      </c>
      <c r="B11" s="23" t="s">
        <v>160</v>
      </c>
      <c r="C11" s="23"/>
      <c r="D11" s="49"/>
      <c r="E11" s="50">
        <v>69</v>
      </c>
      <c r="F11" s="50">
        <v>92</v>
      </c>
      <c r="G11" s="50">
        <v>80</v>
      </c>
      <c r="H11" s="50">
        <v>172</v>
      </c>
      <c r="I11" s="51">
        <v>65</v>
      </c>
      <c r="J11" s="51">
        <v>88</v>
      </c>
      <c r="K11" s="51">
        <v>75</v>
      </c>
      <c r="L11" s="51">
        <v>163</v>
      </c>
      <c r="M11" s="52" t="s">
        <v>162</v>
      </c>
      <c r="N11" s="53"/>
      <c r="O11" s="53"/>
    </row>
    <row r="12" spans="1:15" x14ac:dyDescent="0.2">
      <c r="A12" s="48" t="s">
        <v>45</v>
      </c>
      <c r="B12" s="23" t="s">
        <v>163</v>
      </c>
      <c r="C12" s="23" t="s">
        <v>45</v>
      </c>
      <c r="D12" s="49" t="s">
        <v>30</v>
      </c>
      <c r="E12" s="50">
        <v>73</v>
      </c>
      <c r="F12" s="50">
        <v>104</v>
      </c>
      <c r="G12" s="50">
        <v>90</v>
      </c>
      <c r="H12" s="50">
        <v>194</v>
      </c>
      <c r="I12" s="51">
        <v>64</v>
      </c>
      <c r="J12" s="51">
        <v>90</v>
      </c>
      <c r="K12" s="51">
        <v>70</v>
      </c>
      <c r="L12" s="51">
        <v>160</v>
      </c>
      <c r="M12" s="52" t="s">
        <v>164</v>
      </c>
      <c r="N12" s="53"/>
      <c r="O12" s="53"/>
    </row>
    <row r="13" spans="1:15" x14ac:dyDescent="0.2">
      <c r="A13" s="48" t="s">
        <v>47</v>
      </c>
      <c r="B13" s="23" t="s">
        <v>165</v>
      </c>
      <c r="C13" s="23" t="s">
        <v>47</v>
      </c>
      <c r="D13" s="49" t="s">
        <v>25</v>
      </c>
      <c r="E13" s="50">
        <v>84</v>
      </c>
      <c r="F13" s="50">
        <v>84</v>
      </c>
      <c r="G13" s="50">
        <v>70</v>
      </c>
      <c r="H13" s="50">
        <v>154</v>
      </c>
      <c r="I13" s="51">
        <v>83</v>
      </c>
      <c r="J13" s="51">
        <v>83</v>
      </c>
      <c r="K13" s="51">
        <v>65</v>
      </c>
      <c r="L13" s="51">
        <v>148</v>
      </c>
      <c r="M13" s="52" t="s">
        <v>166</v>
      </c>
      <c r="N13" s="53"/>
      <c r="O13" s="53"/>
    </row>
    <row r="14" spans="1:15" x14ac:dyDescent="0.2">
      <c r="A14" s="48" t="s">
        <v>49</v>
      </c>
      <c r="B14" s="23" t="s">
        <v>160</v>
      </c>
      <c r="C14" s="23"/>
      <c r="D14" s="49"/>
      <c r="E14" s="50">
        <v>53</v>
      </c>
      <c r="F14" s="50">
        <v>75</v>
      </c>
      <c r="G14" s="50">
        <v>85</v>
      </c>
      <c r="H14" s="50">
        <v>160</v>
      </c>
      <c r="I14" s="51">
        <v>46</v>
      </c>
      <c r="J14" s="51">
        <v>64</v>
      </c>
      <c r="K14" s="51">
        <v>80</v>
      </c>
      <c r="L14" s="51">
        <v>144</v>
      </c>
      <c r="M14" s="52" t="s">
        <v>167</v>
      </c>
      <c r="N14" s="53"/>
      <c r="O14" s="53"/>
    </row>
    <row r="15" spans="1:15" x14ac:dyDescent="0.2">
      <c r="A15" s="48" t="s">
        <v>51</v>
      </c>
      <c r="B15" s="23" t="s">
        <v>168</v>
      </c>
      <c r="C15" s="23" t="s">
        <v>51</v>
      </c>
      <c r="D15" s="49" t="s">
        <v>169</v>
      </c>
      <c r="E15" s="50">
        <v>83</v>
      </c>
      <c r="F15" s="50">
        <v>83</v>
      </c>
      <c r="G15" s="50">
        <v>80</v>
      </c>
      <c r="H15" s="50">
        <v>163</v>
      </c>
      <c r="I15" s="51">
        <v>78</v>
      </c>
      <c r="J15" s="51">
        <v>78</v>
      </c>
      <c r="K15" s="51">
        <v>65</v>
      </c>
      <c r="L15" s="51">
        <v>143</v>
      </c>
      <c r="M15" s="52" t="s">
        <v>170</v>
      </c>
      <c r="N15" s="53"/>
      <c r="O15" s="53"/>
    </row>
    <row r="16" spans="1:15" x14ac:dyDescent="0.2">
      <c r="A16" s="48" t="s">
        <v>53</v>
      </c>
      <c r="B16" s="23" t="s">
        <v>171</v>
      </c>
      <c r="C16" s="23" t="s">
        <v>53</v>
      </c>
      <c r="D16" s="49" t="s">
        <v>30</v>
      </c>
      <c r="E16" s="50">
        <v>84</v>
      </c>
      <c r="F16" s="50">
        <v>84</v>
      </c>
      <c r="G16" s="50">
        <v>80</v>
      </c>
      <c r="H16" s="50">
        <v>164</v>
      </c>
      <c r="I16" s="51">
        <v>73</v>
      </c>
      <c r="J16" s="51">
        <v>73</v>
      </c>
      <c r="K16" s="51">
        <v>70</v>
      </c>
      <c r="L16" s="51">
        <v>143</v>
      </c>
      <c r="M16" s="52" t="s">
        <v>172</v>
      </c>
      <c r="N16" s="53"/>
      <c r="O16" s="53"/>
    </row>
    <row r="17" spans="1:15" x14ac:dyDescent="0.2">
      <c r="A17" s="48" t="s">
        <v>55</v>
      </c>
      <c r="B17" s="23" t="s">
        <v>160</v>
      </c>
      <c r="C17" s="23"/>
      <c r="D17" s="49"/>
      <c r="E17" s="50">
        <v>60</v>
      </c>
      <c r="F17" s="50">
        <v>60</v>
      </c>
      <c r="G17" s="50">
        <v>65</v>
      </c>
      <c r="H17" s="50">
        <v>125</v>
      </c>
      <c r="I17" s="51">
        <v>55</v>
      </c>
      <c r="J17" s="51">
        <v>55</v>
      </c>
      <c r="K17" s="51">
        <v>65</v>
      </c>
      <c r="L17" s="51">
        <v>120</v>
      </c>
      <c r="M17" s="52" t="s">
        <v>173</v>
      </c>
      <c r="N17" s="53"/>
      <c r="O17" s="53"/>
    </row>
    <row r="18" spans="1:15" x14ac:dyDescent="0.2">
      <c r="A18" s="48" t="s">
        <v>57</v>
      </c>
      <c r="B18" s="23" t="s">
        <v>174</v>
      </c>
      <c r="C18" s="23" t="s">
        <v>57</v>
      </c>
      <c r="D18" s="49" t="s">
        <v>25</v>
      </c>
      <c r="E18" s="50">
        <v>21</v>
      </c>
      <c r="F18" s="50">
        <v>21</v>
      </c>
      <c r="G18" s="50">
        <v>70</v>
      </c>
      <c r="H18" s="50">
        <v>91</v>
      </c>
      <c r="I18" s="51">
        <v>19</v>
      </c>
      <c r="J18" s="51">
        <v>19</v>
      </c>
      <c r="K18" s="51">
        <v>60</v>
      </c>
      <c r="L18" s="51">
        <v>79</v>
      </c>
      <c r="M18" s="52" t="s">
        <v>175</v>
      </c>
      <c r="N18" s="53"/>
      <c r="O18" s="53"/>
    </row>
    <row r="19" spans="1:15" x14ac:dyDescent="0.2">
      <c r="A19" s="48" t="s">
        <v>59</v>
      </c>
      <c r="B19" s="23" t="s">
        <v>176</v>
      </c>
      <c r="C19" s="23" t="s">
        <v>59</v>
      </c>
      <c r="D19" s="49" t="s">
        <v>61</v>
      </c>
      <c r="E19" s="50">
        <v>35</v>
      </c>
      <c r="F19" s="50">
        <v>37</v>
      </c>
      <c r="G19" s="50">
        <v>55</v>
      </c>
      <c r="H19" s="50">
        <v>92</v>
      </c>
      <c r="I19" s="51">
        <v>32</v>
      </c>
      <c r="J19" s="51">
        <v>33</v>
      </c>
      <c r="K19" s="51">
        <v>45</v>
      </c>
      <c r="L19" s="51">
        <v>78</v>
      </c>
      <c r="M19" s="52" t="s">
        <v>177</v>
      </c>
      <c r="N19" s="53"/>
      <c r="O19" s="53"/>
    </row>
    <row r="20" spans="1:15" x14ac:dyDescent="0.2">
      <c r="A20" s="48" t="s">
        <v>62</v>
      </c>
      <c r="B20" s="23" t="s">
        <v>178</v>
      </c>
      <c r="C20" s="23" t="s">
        <v>62</v>
      </c>
      <c r="D20" s="49" t="s">
        <v>169</v>
      </c>
      <c r="E20" s="50">
        <v>17</v>
      </c>
      <c r="F20" s="50">
        <v>34</v>
      </c>
      <c r="G20" s="50">
        <v>35</v>
      </c>
      <c r="H20" s="50">
        <v>69</v>
      </c>
      <c r="I20" s="51">
        <v>16</v>
      </c>
      <c r="J20" s="51">
        <v>32</v>
      </c>
      <c r="K20" s="51">
        <v>30</v>
      </c>
      <c r="L20" s="51">
        <v>62</v>
      </c>
      <c r="M20" s="52" t="s">
        <v>179</v>
      </c>
      <c r="N20" s="53"/>
      <c r="O20" s="53"/>
    </row>
    <row r="21" spans="1:15" x14ac:dyDescent="0.2">
      <c r="A21" s="48" t="s">
        <v>64</v>
      </c>
      <c r="B21" s="23" t="s">
        <v>180</v>
      </c>
      <c r="C21" s="23" t="s">
        <v>64</v>
      </c>
      <c r="D21" s="49" t="s">
        <v>30</v>
      </c>
      <c r="E21" s="50">
        <v>18</v>
      </c>
      <c r="F21" s="50">
        <v>18</v>
      </c>
      <c r="G21" s="50">
        <v>40</v>
      </c>
      <c r="H21" s="50">
        <v>58</v>
      </c>
      <c r="I21" s="51">
        <v>16</v>
      </c>
      <c r="J21" s="51">
        <v>16</v>
      </c>
      <c r="K21" s="51">
        <v>40</v>
      </c>
      <c r="L21" s="51">
        <v>56</v>
      </c>
      <c r="M21" s="52" t="s">
        <v>181</v>
      </c>
      <c r="N21" s="53"/>
      <c r="O21" s="53"/>
    </row>
    <row r="22" spans="1:15" x14ac:dyDescent="0.2">
      <c r="A22" s="48" t="s">
        <v>66</v>
      </c>
      <c r="B22" s="23" t="s">
        <v>182</v>
      </c>
      <c r="C22" s="23" t="s">
        <v>66</v>
      </c>
      <c r="D22" s="49" t="s">
        <v>42</v>
      </c>
      <c r="E22" s="50">
        <v>29</v>
      </c>
      <c r="F22" s="50">
        <v>29</v>
      </c>
      <c r="G22" s="50">
        <v>35</v>
      </c>
      <c r="H22" s="50">
        <v>64</v>
      </c>
      <c r="I22" s="51">
        <v>22</v>
      </c>
      <c r="J22" s="51">
        <v>22</v>
      </c>
      <c r="K22" s="51">
        <v>30</v>
      </c>
      <c r="L22" s="51">
        <v>52</v>
      </c>
      <c r="M22" s="52" t="s">
        <v>183</v>
      </c>
      <c r="N22" s="53"/>
      <c r="O22" s="53"/>
    </row>
    <row r="23" spans="1:15" x14ac:dyDescent="0.2">
      <c r="A23" s="48" t="s">
        <v>68</v>
      </c>
      <c r="B23" s="23" t="s">
        <v>184</v>
      </c>
      <c r="C23" s="23" t="s">
        <v>68</v>
      </c>
      <c r="D23" s="49" t="s">
        <v>25</v>
      </c>
      <c r="E23" s="50">
        <v>11</v>
      </c>
      <c r="F23" s="50">
        <v>11</v>
      </c>
      <c r="G23" s="50">
        <v>35</v>
      </c>
      <c r="H23" s="50">
        <v>46</v>
      </c>
      <c r="I23" s="51">
        <v>10</v>
      </c>
      <c r="J23" s="51">
        <v>10</v>
      </c>
      <c r="K23" s="51">
        <v>35</v>
      </c>
      <c r="L23" s="51">
        <v>45</v>
      </c>
      <c r="M23" s="52" t="s">
        <v>185</v>
      </c>
      <c r="N23" s="53"/>
      <c r="O23" s="53"/>
    </row>
    <row r="24" spans="1:15" x14ac:dyDescent="0.2">
      <c r="A24" s="48" t="s">
        <v>70</v>
      </c>
      <c r="B24" s="23" t="s">
        <v>186</v>
      </c>
      <c r="C24" s="23" t="s">
        <v>70</v>
      </c>
      <c r="D24" s="49" t="s">
        <v>25</v>
      </c>
      <c r="E24" s="50">
        <v>10</v>
      </c>
      <c r="F24" s="50">
        <v>10</v>
      </c>
      <c r="G24" s="50">
        <v>35</v>
      </c>
      <c r="H24" s="50">
        <v>45</v>
      </c>
      <c r="I24" s="51">
        <v>10</v>
      </c>
      <c r="J24" s="51">
        <v>10</v>
      </c>
      <c r="K24" s="51">
        <v>35</v>
      </c>
      <c r="L24" s="51">
        <v>45</v>
      </c>
      <c r="M24" s="52" t="s">
        <v>187</v>
      </c>
      <c r="N24" s="53"/>
      <c r="O24" s="53"/>
    </row>
    <row r="25" spans="1:15" x14ac:dyDescent="0.2">
      <c r="A25" s="48" t="s">
        <v>72</v>
      </c>
      <c r="B25" s="23" t="s">
        <v>188</v>
      </c>
      <c r="C25" s="23" t="s">
        <v>72</v>
      </c>
      <c r="D25" s="49" t="s">
        <v>30</v>
      </c>
      <c r="E25" s="50">
        <v>7</v>
      </c>
      <c r="F25" s="50">
        <v>7</v>
      </c>
      <c r="G25" s="50">
        <v>20</v>
      </c>
      <c r="H25" s="50">
        <v>27</v>
      </c>
      <c r="I25" s="51">
        <v>7</v>
      </c>
      <c r="J25" s="51">
        <v>7</v>
      </c>
      <c r="K25" s="51">
        <v>20</v>
      </c>
      <c r="L25" s="51">
        <v>27</v>
      </c>
      <c r="M25" s="52" t="s">
        <v>189</v>
      </c>
      <c r="N25" s="53"/>
      <c r="O25" s="53"/>
    </row>
    <row r="29" spans="1:15" x14ac:dyDescent="0.2">
      <c r="A29" s="54" t="s">
        <v>190</v>
      </c>
    </row>
    <row r="30" spans="1:15" ht="20.85" customHeight="1" x14ac:dyDescent="0.2">
      <c r="A30" s="45" t="s">
        <v>149</v>
      </c>
      <c r="B30" s="45" t="s">
        <v>9</v>
      </c>
      <c r="C30" s="42" t="s">
        <v>10</v>
      </c>
      <c r="D30" s="42" t="s">
        <v>11</v>
      </c>
      <c r="E30" s="60" t="s">
        <v>150</v>
      </c>
      <c r="F30" s="60"/>
      <c r="G30" s="60"/>
      <c r="H30" s="60"/>
      <c r="I30" s="60" t="s">
        <v>151</v>
      </c>
      <c r="J30" s="60"/>
      <c r="K30" s="60"/>
      <c r="L30" s="60"/>
      <c r="M30" s="45" t="s">
        <v>14</v>
      </c>
      <c r="N30" s="4" t="s">
        <v>16</v>
      </c>
      <c r="O30" s="4"/>
    </row>
    <row r="31" spans="1:15" x14ac:dyDescent="0.2">
      <c r="A31" s="45"/>
      <c r="B31" s="45"/>
      <c r="C31" s="42"/>
      <c r="D31" s="42"/>
      <c r="E31" s="46" t="s">
        <v>17</v>
      </c>
      <c r="F31" s="47" t="s">
        <v>152</v>
      </c>
      <c r="G31" s="46" t="s">
        <v>153</v>
      </c>
      <c r="H31" s="46" t="s">
        <v>154</v>
      </c>
      <c r="I31" s="46" t="s">
        <v>17</v>
      </c>
      <c r="J31" s="47" t="s">
        <v>152</v>
      </c>
      <c r="K31" s="46" t="s">
        <v>153</v>
      </c>
      <c r="L31" s="46" t="s">
        <v>154</v>
      </c>
      <c r="M31" s="45"/>
      <c r="N31" s="46" t="s">
        <v>21</v>
      </c>
      <c r="O31" s="46" t="s">
        <v>22</v>
      </c>
    </row>
    <row r="32" spans="1:15" x14ac:dyDescent="0.2">
      <c r="A32" s="48" t="s">
        <v>23</v>
      </c>
      <c r="B32" s="23" t="s">
        <v>155</v>
      </c>
      <c r="C32" s="23" t="s">
        <v>23</v>
      </c>
      <c r="D32" s="49" t="s">
        <v>25</v>
      </c>
      <c r="E32" s="50">
        <v>169</v>
      </c>
      <c r="F32" s="50">
        <v>223</v>
      </c>
      <c r="G32" s="50">
        <v>140</v>
      </c>
      <c r="H32" s="50">
        <v>363</v>
      </c>
      <c r="I32" s="51">
        <v>162</v>
      </c>
      <c r="J32" s="51">
        <v>214</v>
      </c>
      <c r="K32" s="51">
        <v>135</v>
      </c>
      <c r="L32" s="51">
        <v>349</v>
      </c>
      <c r="M32" s="52" t="s">
        <v>30</v>
      </c>
      <c r="N32" s="53"/>
      <c r="O32" s="53"/>
    </row>
    <row r="33" spans="1:15" x14ac:dyDescent="0.2">
      <c r="A33" s="48" t="s">
        <v>28</v>
      </c>
      <c r="B33" s="23" t="s">
        <v>157</v>
      </c>
      <c r="C33" s="23" t="s">
        <v>28</v>
      </c>
      <c r="D33" s="49" t="s">
        <v>30</v>
      </c>
      <c r="E33" s="50">
        <v>147</v>
      </c>
      <c r="F33" s="50">
        <v>202</v>
      </c>
      <c r="G33" s="50">
        <v>95</v>
      </c>
      <c r="H33" s="50">
        <v>297</v>
      </c>
      <c r="I33" s="51">
        <v>138</v>
      </c>
      <c r="J33" s="51">
        <v>191</v>
      </c>
      <c r="K33" s="51">
        <v>95</v>
      </c>
      <c r="L33" s="51">
        <v>286</v>
      </c>
      <c r="M33" s="52" t="s">
        <v>128</v>
      </c>
      <c r="N33" s="53"/>
      <c r="O33" s="53"/>
    </row>
    <row r="35" spans="1:15" x14ac:dyDescent="0.2">
      <c r="A35" s="54" t="s">
        <v>191</v>
      </c>
    </row>
    <row r="36" spans="1:15" ht="20.85" customHeight="1" x14ac:dyDescent="0.2">
      <c r="A36" s="45" t="s">
        <v>149</v>
      </c>
      <c r="B36" s="45" t="s">
        <v>9</v>
      </c>
      <c r="C36" s="42" t="s">
        <v>10</v>
      </c>
      <c r="D36" s="42" t="s">
        <v>11</v>
      </c>
      <c r="E36" s="60" t="s">
        <v>150</v>
      </c>
      <c r="F36" s="60"/>
      <c r="G36" s="60"/>
      <c r="H36" s="60"/>
      <c r="I36" s="60" t="s">
        <v>151</v>
      </c>
      <c r="J36" s="60"/>
      <c r="K36" s="60"/>
      <c r="L36" s="60"/>
      <c r="M36" s="45" t="s">
        <v>14</v>
      </c>
      <c r="N36" s="4" t="s">
        <v>16</v>
      </c>
      <c r="O36" s="4"/>
    </row>
    <row r="37" spans="1:15" x14ac:dyDescent="0.2">
      <c r="A37" s="45"/>
      <c r="B37" s="45"/>
      <c r="C37" s="42"/>
      <c r="D37" s="42"/>
      <c r="E37" s="46" t="s">
        <v>17</v>
      </c>
      <c r="F37" s="47" t="s">
        <v>152</v>
      </c>
      <c r="G37" s="46" t="s">
        <v>153</v>
      </c>
      <c r="H37" s="46" t="s">
        <v>154</v>
      </c>
      <c r="I37" s="46" t="s">
        <v>17</v>
      </c>
      <c r="J37" s="47" t="s">
        <v>152</v>
      </c>
      <c r="K37" s="46" t="s">
        <v>153</v>
      </c>
      <c r="L37" s="46" t="s">
        <v>154</v>
      </c>
      <c r="M37" s="45"/>
      <c r="N37" s="46" t="s">
        <v>21</v>
      </c>
      <c r="O37" s="46" t="s">
        <v>22</v>
      </c>
    </row>
    <row r="38" spans="1:15" x14ac:dyDescent="0.2">
      <c r="A38" s="48" t="s">
        <v>26</v>
      </c>
      <c r="B38" s="23" t="s">
        <v>156</v>
      </c>
      <c r="C38" s="23" t="s">
        <v>26</v>
      </c>
      <c r="D38" s="49" t="s">
        <v>25</v>
      </c>
      <c r="E38" s="50">
        <v>148</v>
      </c>
      <c r="F38" s="50">
        <v>198</v>
      </c>
      <c r="G38" s="50">
        <v>125</v>
      </c>
      <c r="H38" s="50">
        <v>323</v>
      </c>
      <c r="I38" s="51">
        <v>139</v>
      </c>
      <c r="J38" s="51">
        <v>186</v>
      </c>
      <c r="K38" s="51">
        <v>120</v>
      </c>
      <c r="L38" s="51">
        <v>306</v>
      </c>
      <c r="M38" s="52" t="s">
        <v>30</v>
      </c>
      <c r="N38" s="53"/>
      <c r="O38" s="53"/>
    </row>
    <row r="39" spans="1:15" x14ac:dyDescent="0.2">
      <c r="A39" s="48" t="s">
        <v>33</v>
      </c>
      <c r="B39" s="23" t="s">
        <v>159</v>
      </c>
      <c r="C39" s="23" t="s">
        <v>33</v>
      </c>
      <c r="D39" s="49" t="s">
        <v>25</v>
      </c>
      <c r="E39" s="50">
        <v>107</v>
      </c>
      <c r="F39" s="50">
        <v>143</v>
      </c>
      <c r="G39" s="50">
        <v>80</v>
      </c>
      <c r="H39" s="50">
        <v>223</v>
      </c>
      <c r="I39" s="51">
        <v>105</v>
      </c>
      <c r="J39" s="51">
        <v>139</v>
      </c>
      <c r="K39" s="51">
        <v>80</v>
      </c>
      <c r="L39" s="51">
        <v>219</v>
      </c>
      <c r="M39" s="52" t="s">
        <v>128</v>
      </c>
      <c r="N39" s="53"/>
      <c r="O39" s="53"/>
    </row>
    <row r="40" spans="1:15" x14ac:dyDescent="0.2">
      <c r="A40" s="48" t="s">
        <v>40</v>
      </c>
      <c r="B40" s="23" t="s">
        <v>160</v>
      </c>
      <c r="C40" s="23"/>
      <c r="D40" s="49"/>
      <c r="E40" s="50">
        <v>72</v>
      </c>
      <c r="F40" s="50">
        <v>88</v>
      </c>
      <c r="G40" s="50">
        <v>90</v>
      </c>
      <c r="H40" s="50">
        <v>178</v>
      </c>
      <c r="I40" s="51">
        <v>68</v>
      </c>
      <c r="J40" s="51">
        <v>84</v>
      </c>
      <c r="K40" s="51">
        <v>85</v>
      </c>
      <c r="L40" s="51">
        <v>169</v>
      </c>
      <c r="M40" s="52" t="s">
        <v>61</v>
      </c>
      <c r="N40" s="53"/>
      <c r="O40" s="53"/>
    </row>
    <row r="41" spans="1:15" x14ac:dyDescent="0.2">
      <c r="A41" s="48" t="s">
        <v>43</v>
      </c>
      <c r="B41" s="23" t="s">
        <v>160</v>
      </c>
      <c r="C41" s="23"/>
      <c r="D41" s="49"/>
      <c r="E41" s="50">
        <v>69</v>
      </c>
      <c r="F41" s="50">
        <v>92</v>
      </c>
      <c r="G41" s="50">
        <v>80</v>
      </c>
      <c r="H41" s="50">
        <v>172</v>
      </c>
      <c r="I41" s="51">
        <v>65</v>
      </c>
      <c r="J41" s="51">
        <v>88</v>
      </c>
      <c r="K41" s="51">
        <v>75</v>
      </c>
      <c r="L41" s="51">
        <v>163</v>
      </c>
      <c r="M41" s="52" t="s">
        <v>129</v>
      </c>
      <c r="N41" s="53"/>
      <c r="O41" s="53"/>
    </row>
    <row r="42" spans="1:15" x14ac:dyDescent="0.2">
      <c r="A42" s="48" t="s">
        <v>59</v>
      </c>
      <c r="B42" s="23" t="s">
        <v>176</v>
      </c>
      <c r="C42" s="23" t="s">
        <v>59</v>
      </c>
      <c r="D42" s="49" t="s">
        <v>61</v>
      </c>
      <c r="E42" s="50">
        <v>35</v>
      </c>
      <c r="F42" s="50">
        <v>37</v>
      </c>
      <c r="G42" s="50">
        <v>55</v>
      </c>
      <c r="H42" s="50">
        <v>92</v>
      </c>
      <c r="I42" s="51">
        <v>32</v>
      </c>
      <c r="J42" s="51">
        <v>33</v>
      </c>
      <c r="K42" s="51">
        <v>45</v>
      </c>
      <c r="L42" s="51">
        <v>78</v>
      </c>
      <c r="M42" s="52" t="s">
        <v>130</v>
      </c>
      <c r="N42" s="53"/>
      <c r="O42" s="53"/>
    </row>
    <row r="44" spans="1:15" x14ac:dyDescent="0.2">
      <c r="A44" s="54" t="s">
        <v>192</v>
      </c>
    </row>
    <row r="45" spans="1:15" ht="20.85" customHeight="1" x14ac:dyDescent="0.2">
      <c r="A45" s="45" t="s">
        <v>149</v>
      </c>
      <c r="B45" s="45" t="s">
        <v>9</v>
      </c>
      <c r="C45" s="42" t="s">
        <v>10</v>
      </c>
      <c r="D45" s="42" t="s">
        <v>11</v>
      </c>
      <c r="E45" s="60" t="s">
        <v>150</v>
      </c>
      <c r="F45" s="60"/>
      <c r="G45" s="60"/>
      <c r="H45" s="60"/>
      <c r="I45" s="60" t="s">
        <v>151</v>
      </c>
      <c r="J45" s="60"/>
      <c r="K45" s="60"/>
      <c r="L45" s="60"/>
      <c r="M45" s="45" t="s">
        <v>14</v>
      </c>
      <c r="N45" s="4" t="s">
        <v>16</v>
      </c>
      <c r="O45" s="4"/>
    </row>
    <row r="46" spans="1:15" x14ac:dyDescent="0.2">
      <c r="A46" s="45"/>
      <c r="B46" s="45"/>
      <c r="C46" s="42"/>
      <c r="D46" s="42"/>
      <c r="E46" s="46" t="s">
        <v>17</v>
      </c>
      <c r="F46" s="47" t="s">
        <v>152</v>
      </c>
      <c r="G46" s="46" t="s">
        <v>153</v>
      </c>
      <c r="H46" s="46" t="s">
        <v>154</v>
      </c>
      <c r="I46" s="46" t="s">
        <v>17</v>
      </c>
      <c r="J46" s="47" t="s">
        <v>152</v>
      </c>
      <c r="K46" s="46" t="s">
        <v>153</v>
      </c>
      <c r="L46" s="46" t="s">
        <v>154</v>
      </c>
      <c r="M46" s="45"/>
      <c r="N46" s="46" t="s">
        <v>21</v>
      </c>
      <c r="O46" s="46" t="s">
        <v>22</v>
      </c>
    </row>
    <row r="47" spans="1:15" x14ac:dyDescent="0.2">
      <c r="A47" s="48" t="s">
        <v>31</v>
      </c>
      <c r="B47" s="23" t="s">
        <v>158</v>
      </c>
      <c r="C47" s="23" t="s">
        <v>31</v>
      </c>
      <c r="D47" s="49" t="s">
        <v>25</v>
      </c>
      <c r="E47" s="50">
        <v>93</v>
      </c>
      <c r="F47" s="50">
        <v>130</v>
      </c>
      <c r="G47" s="50">
        <v>100</v>
      </c>
      <c r="H47" s="50">
        <v>230</v>
      </c>
      <c r="I47" s="51">
        <v>88</v>
      </c>
      <c r="J47" s="51">
        <v>123</v>
      </c>
      <c r="K47" s="51">
        <v>100</v>
      </c>
      <c r="L47" s="51">
        <v>223</v>
      </c>
      <c r="M47" s="52" t="s">
        <v>30</v>
      </c>
      <c r="N47" s="53"/>
      <c r="O47" s="53"/>
    </row>
    <row r="48" spans="1:15" x14ac:dyDescent="0.2">
      <c r="A48" s="48" t="s">
        <v>35</v>
      </c>
      <c r="B48" s="23" t="s">
        <v>160</v>
      </c>
      <c r="C48" s="23"/>
      <c r="D48" s="49"/>
      <c r="E48" s="50">
        <v>72</v>
      </c>
      <c r="F48" s="50">
        <v>92</v>
      </c>
      <c r="G48" s="50">
        <v>85</v>
      </c>
      <c r="H48" s="50">
        <v>177</v>
      </c>
      <c r="I48" s="51">
        <v>71</v>
      </c>
      <c r="J48" s="51">
        <v>91</v>
      </c>
      <c r="K48" s="51">
        <v>85</v>
      </c>
      <c r="L48" s="51">
        <v>176</v>
      </c>
      <c r="M48" s="52" t="s">
        <v>128</v>
      </c>
      <c r="N48" s="53"/>
      <c r="O48" s="53"/>
    </row>
    <row r="49" spans="1:15" x14ac:dyDescent="0.2">
      <c r="A49" s="48" t="s">
        <v>45</v>
      </c>
      <c r="B49" s="23" t="s">
        <v>163</v>
      </c>
      <c r="C49" s="23" t="s">
        <v>45</v>
      </c>
      <c r="D49" s="49" t="s">
        <v>30</v>
      </c>
      <c r="E49" s="50">
        <v>73</v>
      </c>
      <c r="F49" s="50">
        <v>104</v>
      </c>
      <c r="G49" s="50">
        <v>90</v>
      </c>
      <c r="H49" s="50">
        <v>194</v>
      </c>
      <c r="I49" s="51">
        <v>64</v>
      </c>
      <c r="J49" s="51">
        <v>90</v>
      </c>
      <c r="K49" s="51">
        <v>70</v>
      </c>
      <c r="L49" s="51">
        <v>160</v>
      </c>
      <c r="M49" s="52" t="s">
        <v>61</v>
      </c>
      <c r="N49" s="53"/>
      <c r="O49" s="53"/>
    </row>
    <row r="50" spans="1:15" x14ac:dyDescent="0.2">
      <c r="A50" s="48" t="s">
        <v>49</v>
      </c>
      <c r="B50" s="23" t="s">
        <v>160</v>
      </c>
      <c r="C50" s="23"/>
      <c r="D50" s="49"/>
      <c r="E50" s="50">
        <v>53</v>
      </c>
      <c r="F50" s="50">
        <v>75</v>
      </c>
      <c r="G50" s="50">
        <v>85</v>
      </c>
      <c r="H50" s="50">
        <v>160</v>
      </c>
      <c r="I50" s="51">
        <v>46</v>
      </c>
      <c r="J50" s="51">
        <v>64</v>
      </c>
      <c r="K50" s="51">
        <v>80</v>
      </c>
      <c r="L50" s="51">
        <v>144</v>
      </c>
      <c r="M50" s="52" t="s">
        <v>129</v>
      </c>
      <c r="N50" s="53"/>
      <c r="O50" s="53"/>
    </row>
    <row r="51" spans="1:15" x14ac:dyDescent="0.2">
      <c r="A51" s="48" t="s">
        <v>64</v>
      </c>
      <c r="B51" s="23" t="s">
        <v>180</v>
      </c>
      <c r="C51" s="23" t="s">
        <v>64</v>
      </c>
      <c r="D51" s="49" t="s">
        <v>30</v>
      </c>
      <c r="E51" s="50">
        <v>18</v>
      </c>
      <c r="F51" s="50">
        <v>18</v>
      </c>
      <c r="G51" s="50">
        <v>40</v>
      </c>
      <c r="H51" s="50">
        <v>58</v>
      </c>
      <c r="I51" s="51">
        <v>16</v>
      </c>
      <c r="J51" s="51">
        <v>16</v>
      </c>
      <c r="K51" s="51">
        <v>40</v>
      </c>
      <c r="L51" s="51">
        <v>56</v>
      </c>
      <c r="M51" s="52" t="s">
        <v>130</v>
      </c>
      <c r="N51" s="53"/>
      <c r="O51" s="53"/>
    </row>
    <row r="52" spans="1:15" x14ac:dyDescent="0.2">
      <c r="A52" s="55" t="s">
        <v>66</v>
      </c>
      <c r="B52" s="23" t="s">
        <v>182</v>
      </c>
      <c r="C52" s="23" t="s">
        <v>66</v>
      </c>
      <c r="D52" s="49" t="s">
        <v>42</v>
      </c>
      <c r="E52" s="50">
        <v>29</v>
      </c>
      <c r="F52" s="50">
        <v>29</v>
      </c>
      <c r="G52" s="50">
        <v>35</v>
      </c>
      <c r="H52" s="50">
        <v>64</v>
      </c>
      <c r="I52" s="51">
        <v>22</v>
      </c>
      <c r="J52" s="51">
        <v>22</v>
      </c>
      <c r="K52" s="51">
        <v>30</v>
      </c>
      <c r="L52" s="51">
        <v>52</v>
      </c>
      <c r="M52" s="52" t="s">
        <v>132</v>
      </c>
      <c r="N52" s="53"/>
      <c r="O52" s="53"/>
    </row>
    <row r="54" spans="1:15" x14ac:dyDescent="0.2">
      <c r="A54" s="54" t="s">
        <v>193</v>
      </c>
    </row>
    <row r="55" spans="1:15" ht="20.85" customHeight="1" x14ac:dyDescent="0.2">
      <c r="A55" s="45" t="s">
        <v>149</v>
      </c>
      <c r="B55" s="45" t="s">
        <v>9</v>
      </c>
      <c r="C55" s="42" t="s">
        <v>10</v>
      </c>
      <c r="D55" s="42" t="s">
        <v>11</v>
      </c>
      <c r="E55" s="60" t="s">
        <v>150</v>
      </c>
      <c r="F55" s="60"/>
      <c r="G55" s="60"/>
      <c r="H55" s="60"/>
      <c r="I55" s="60" t="s">
        <v>151</v>
      </c>
      <c r="J55" s="60"/>
      <c r="K55" s="60"/>
      <c r="L55" s="60"/>
      <c r="M55" s="45" t="s">
        <v>14</v>
      </c>
      <c r="N55" s="4" t="s">
        <v>16</v>
      </c>
      <c r="O55" s="4"/>
    </row>
    <row r="56" spans="1:15" x14ac:dyDescent="0.2">
      <c r="A56" s="45"/>
      <c r="B56" s="45"/>
      <c r="C56" s="42"/>
      <c r="D56" s="42"/>
      <c r="E56" s="46" t="s">
        <v>17</v>
      </c>
      <c r="F56" s="47" t="s">
        <v>152</v>
      </c>
      <c r="G56" s="46" t="s">
        <v>153</v>
      </c>
      <c r="H56" s="46" t="s">
        <v>154</v>
      </c>
      <c r="I56" s="46" t="s">
        <v>17</v>
      </c>
      <c r="J56" s="47" t="s">
        <v>152</v>
      </c>
      <c r="K56" s="46" t="s">
        <v>153</v>
      </c>
      <c r="L56" s="46" t="s">
        <v>154</v>
      </c>
      <c r="M56" s="45"/>
      <c r="N56" s="46" t="s">
        <v>21</v>
      </c>
      <c r="O56" s="46" t="s">
        <v>22</v>
      </c>
    </row>
    <row r="57" spans="1:15" x14ac:dyDescent="0.2">
      <c r="A57" s="48" t="s">
        <v>38</v>
      </c>
      <c r="B57" s="23" t="s">
        <v>160</v>
      </c>
      <c r="C57" s="23"/>
      <c r="D57" s="49"/>
      <c r="E57" s="50">
        <v>105</v>
      </c>
      <c r="F57" s="50">
        <v>105</v>
      </c>
      <c r="G57" s="50">
        <v>80</v>
      </c>
      <c r="H57" s="50">
        <v>185</v>
      </c>
      <c r="I57" s="51">
        <v>98</v>
      </c>
      <c r="J57" s="51">
        <v>98</v>
      </c>
      <c r="K57" s="51">
        <v>75</v>
      </c>
      <c r="L57" s="51">
        <v>173</v>
      </c>
      <c r="M57" s="52" t="s">
        <v>30</v>
      </c>
      <c r="N57" s="53"/>
      <c r="O57" s="53"/>
    </row>
    <row r="58" spans="1:15" x14ac:dyDescent="0.2">
      <c r="A58" s="48" t="s">
        <v>47</v>
      </c>
      <c r="B58" s="23" t="s">
        <v>165</v>
      </c>
      <c r="C58" s="23" t="s">
        <v>47</v>
      </c>
      <c r="D58" s="49" t="s">
        <v>25</v>
      </c>
      <c r="E58" s="50">
        <v>84</v>
      </c>
      <c r="F58" s="50">
        <v>84</v>
      </c>
      <c r="G58" s="50">
        <v>70</v>
      </c>
      <c r="H58" s="50">
        <v>154</v>
      </c>
      <c r="I58" s="51">
        <v>83</v>
      </c>
      <c r="J58" s="51">
        <v>83</v>
      </c>
      <c r="K58" s="51">
        <v>65</v>
      </c>
      <c r="L58" s="51">
        <v>148</v>
      </c>
      <c r="M58" s="52" t="s">
        <v>128</v>
      </c>
      <c r="N58" s="53"/>
      <c r="O58" s="53"/>
    </row>
    <row r="59" spans="1:15" x14ac:dyDescent="0.2">
      <c r="A59" s="48" t="s">
        <v>51</v>
      </c>
      <c r="B59" s="23" t="s">
        <v>168</v>
      </c>
      <c r="C59" s="23" t="s">
        <v>51</v>
      </c>
      <c r="D59" s="49" t="s">
        <v>169</v>
      </c>
      <c r="E59" s="50">
        <v>83</v>
      </c>
      <c r="F59" s="50">
        <v>83</v>
      </c>
      <c r="G59" s="50">
        <v>80</v>
      </c>
      <c r="H59" s="50">
        <v>163</v>
      </c>
      <c r="I59" s="51">
        <v>78</v>
      </c>
      <c r="J59" s="51">
        <v>78</v>
      </c>
      <c r="K59" s="51">
        <v>65</v>
      </c>
      <c r="L59" s="51">
        <v>143</v>
      </c>
      <c r="M59" s="52" t="s">
        <v>61</v>
      </c>
      <c r="N59" s="53"/>
      <c r="O59" s="53"/>
    </row>
    <row r="60" spans="1:15" x14ac:dyDescent="0.2">
      <c r="A60" s="48" t="s">
        <v>53</v>
      </c>
      <c r="B60" s="23" t="s">
        <v>171</v>
      </c>
      <c r="C60" s="23" t="s">
        <v>53</v>
      </c>
      <c r="D60" s="49" t="s">
        <v>30</v>
      </c>
      <c r="E60" s="50">
        <v>84</v>
      </c>
      <c r="F60" s="50">
        <v>84</v>
      </c>
      <c r="G60" s="50">
        <v>80</v>
      </c>
      <c r="H60" s="50">
        <v>164</v>
      </c>
      <c r="I60" s="51">
        <v>73</v>
      </c>
      <c r="J60" s="51">
        <v>73</v>
      </c>
      <c r="K60" s="51">
        <v>70</v>
      </c>
      <c r="L60" s="51">
        <v>143</v>
      </c>
      <c r="M60" s="52" t="s">
        <v>129</v>
      </c>
      <c r="N60" s="53"/>
      <c r="O60" s="53"/>
    </row>
    <row r="61" spans="1:15" x14ac:dyDescent="0.2">
      <c r="A61" s="48" t="s">
        <v>55</v>
      </c>
      <c r="B61" s="23" t="s">
        <v>160</v>
      </c>
      <c r="C61" s="23"/>
      <c r="D61" s="49"/>
      <c r="E61" s="50">
        <v>60</v>
      </c>
      <c r="F61" s="50">
        <v>60</v>
      </c>
      <c r="G61" s="50">
        <v>65</v>
      </c>
      <c r="H61" s="50">
        <v>125</v>
      </c>
      <c r="I61" s="51">
        <v>55</v>
      </c>
      <c r="J61" s="51">
        <v>55</v>
      </c>
      <c r="K61" s="51">
        <v>65</v>
      </c>
      <c r="L61" s="51">
        <v>120</v>
      </c>
      <c r="M61" s="52" t="s">
        <v>130</v>
      </c>
      <c r="N61" s="53"/>
      <c r="O61" s="53"/>
    </row>
    <row r="62" spans="1:15" x14ac:dyDescent="0.2">
      <c r="A62" s="48" t="s">
        <v>57</v>
      </c>
      <c r="B62" s="23" t="s">
        <v>174</v>
      </c>
      <c r="C62" s="23" t="s">
        <v>57</v>
      </c>
      <c r="D62" s="49" t="s">
        <v>25</v>
      </c>
      <c r="E62" s="50">
        <v>21</v>
      </c>
      <c r="F62" s="50">
        <v>21</v>
      </c>
      <c r="G62" s="50">
        <v>70</v>
      </c>
      <c r="H62" s="50">
        <v>91</v>
      </c>
      <c r="I62" s="51">
        <v>19</v>
      </c>
      <c r="J62" s="51">
        <v>19</v>
      </c>
      <c r="K62" s="51">
        <v>60</v>
      </c>
      <c r="L62" s="51">
        <v>79</v>
      </c>
      <c r="M62" s="52" t="s">
        <v>132</v>
      </c>
      <c r="N62" s="53"/>
      <c r="O62" s="53"/>
    </row>
    <row r="63" spans="1:15" x14ac:dyDescent="0.2">
      <c r="A63" s="48" t="s">
        <v>68</v>
      </c>
      <c r="B63" s="23" t="s">
        <v>184</v>
      </c>
      <c r="C63" s="23" t="s">
        <v>68</v>
      </c>
      <c r="D63" s="49" t="s">
        <v>25</v>
      </c>
      <c r="E63" s="50">
        <v>11</v>
      </c>
      <c r="F63" s="50">
        <v>11</v>
      </c>
      <c r="G63" s="50">
        <v>35</v>
      </c>
      <c r="H63" s="50">
        <v>46</v>
      </c>
      <c r="I63" s="51">
        <v>10</v>
      </c>
      <c r="J63" s="51">
        <v>10</v>
      </c>
      <c r="K63" s="51">
        <v>35</v>
      </c>
      <c r="L63" s="51">
        <v>45</v>
      </c>
      <c r="M63" s="52" t="s">
        <v>134</v>
      </c>
      <c r="N63" s="53"/>
      <c r="O63" s="53"/>
    </row>
    <row r="64" spans="1:15" x14ac:dyDescent="0.2">
      <c r="A64" s="48" t="s">
        <v>70</v>
      </c>
      <c r="B64" s="23" t="s">
        <v>186</v>
      </c>
      <c r="C64" s="23" t="s">
        <v>70</v>
      </c>
      <c r="D64" s="49" t="s">
        <v>25</v>
      </c>
      <c r="E64" s="50">
        <v>10</v>
      </c>
      <c r="F64" s="50">
        <v>10</v>
      </c>
      <c r="G64" s="50">
        <v>35</v>
      </c>
      <c r="H64" s="50">
        <v>45</v>
      </c>
      <c r="I64" s="51">
        <v>10</v>
      </c>
      <c r="J64" s="51">
        <v>10</v>
      </c>
      <c r="K64" s="51">
        <v>35</v>
      </c>
      <c r="L64" s="51">
        <v>45</v>
      </c>
      <c r="M64" s="52" t="s">
        <v>135</v>
      </c>
      <c r="N64" s="53"/>
      <c r="O64" s="53"/>
    </row>
    <row r="65" spans="1:15" x14ac:dyDescent="0.2">
      <c r="A65" s="48" t="s">
        <v>72</v>
      </c>
      <c r="B65" s="23" t="s">
        <v>188</v>
      </c>
      <c r="C65" s="23" t="s">
        <v>72</v>
      </c>
      <c r="D65" s="49" t="s">
        <v>30</v>
      </c>
      <c r="E65" s="50">
        <v>7</v>
      </c>
      <c r="F65" s="50">
        <v>7</v>
      </c>
      <c r="G65" s="50">
        <v>20</v>
      </c>
      <c r="H65" s="50">
        <v>27</v>
      </c>
      <c r="I65" s="51">
        <v>7</v>
      </c>
      <c r="J65" s="51">
        <v>7</v>
      </c>
      <c r="K65" s="51">
        <v>20</v>
      </c>
      <c r="L65" s="51">
        <v>27</v>
      </c>
      <c r="M65" s="52" t="s">
        <v>136</v>
      </c>
      <c r="N65" s="53"/>
      <c r="O65" s="53"/>
    </row>
    <row r="67" spans="1:15" x14ac:dyDescent="0.2">
      <c r="A67" s="54" t="s">
        <v>194</v>
      </c>
    </row>
    <row r="68" spans="1:15" ht="20.85" customHeight="1" x14ac:dyDescent="0.2">
      <c r="A68" s="45" t="s">
        <v>149</v>
      </c>
      <c r="B68" s="45" t="s">
        <v>9</v>
      </c>
      <c r="C68" s="42" t="s">
        <v>10</v>
      </c>
      <c r="D68" s="42" t="s">
        <v>11</v>
      </c>
      <c r="E68" s="60" t="s">
        <v>150</v>
      </c>
      <c r="F68" s="60"/>
      <c r="G68" s="60"/>
      <c r="H68" s="60"/>
      <c r="I68" s="60" t="s">
        <v>151</v>
      </c>
      <c r="J68" s="60"/>
      <c r="K68" s="60"/>
      <c r="L68" s="60"/>
      <c r="M68" s="45" t="s">
        <v>14</v>
      </c>
      <c r="N68" s="4" t="s">
        <v>16</v>
      </c>
      <c r="O68" s="4"/>
    </row>
    <row r="69" spans="1:15" x14ac:dyDescent="0.2">
      <c r="A69" s="45"/>
      <c r="B69" s="45"/>
      <c r="C69" s="42"/>
      <c r="D69" s="42"/>
      <c r="E69" s="46" t="s">
        <v>17</v>
      </c>
      <c r="F69" s="47" t="s">
        <v>152</v>
      </c>
      <c r="G69" s="46" t="s">
        <v>153</v>
      </c>
      <c r="H69" s="46" t="s">
        <v>154</v>
      </c>
      <c r="I69" s="46" t="s">
        <v>17</v>
      </c>
      <c r="J69" s="47" t="s">
        <v>152</v>
      </c>
      <c r="K69" s="46" t="s">
        <v>153</v>
      </c>
      <c r="L69" s="46" t="s">
        <v>154</v>
      </c>
      <c r="M69" s="45"/>
      <c r="N69" s="46" t="s">
        <v>21</v>
      </c>
      <c r="O69" s="46" t="s">
        <v>22</v>
      </c>
    </row>
    <row r="70" spans="1:15" x14ac:dyDescent="0.2">
      <c r="A70" s="48" t="s">
        <v>62</v>
      </c>
      <c r="B70" s="23" t="s">
        <v>178</v>
      </c>
      <c r="C70" s="23" t="s">
        <v>62</v>
      </c>
      <c r="D70" s="49" t="s">
        <v>169</v>
      </c>
      <c r="E70" s="50">
        <v>17</v>
      </c>
      <c r="F70" s="50">
        <v>34</v>
      </c>
      <c r="G70" s="50">
        <v>35</v>
      </c>
      <c r="H70" s="50">
        <v>69</v>
      </c>
      <c r="I70" s="51">
        <v>16</v>
      </c>
      <c r="J70" s="51">
        <v>32</v>
      </c>
      <c r="K70" s="51">
        <v>30</v>
      </c>
      <c r="L70" s="51">
        <v>62</v>
      </c>
      <c r="M70" s="52" t="s">
        <v>30</v>
      </c>
      <c r="N70" s="53"/>
      <c r="O70" s="53"/>
    </row>
    <row r="72" spans="1:15" x14ac:dyDescent="0.2">
      <c r="A72" s="54" t="s">
        <v>195</v>
      </c>
    </row>
    <row r="73" spans="1:15" ht="20.85" customHeight="1" x14ac:dyDescent="0.2">
      <c r="A73" s="45" t="s">
        <v>149</v>
      </c>
      <c r="B73" s="45" t="s">
        <v>9</v>
      </c>
      <c r="C73" s="42" t="s">
        <v>10</v>
      </c>
      <c r="D73" s="42" t="s">
        <v>11</v>
      </c>
      <c r="E73" s="60" t="s">
        <v>150</v>
      </c>
      <c r="F73" s="60"/>
      <c r="G73" s="60"/>
      <c r="H73" s="60"/>
      <c r="I73" s="60" t="s">
        <v>151</v>
      </c>
      <c r="J73" s="60"/>
      <c r="K73" s="60"/>
      <c r="L73" s="60"/>
      <c r="M73" s="45" t="s">
        <v>14</v>
      </c>
      <c r="N73" s="4" t="s">
        <v>16</v>
      </c>
      <c r="O73" s="4"/>
    </row>
    <row r="74" spans="1:15" x14ac:dyDescent="0.2">
      <c r="A74" s="45"/>
      <c r="B74" s="45"/>
      <c r="C74" s="42"/>
      <c r="D74" s="42"/>
      <c r="E74" s="46" t="s">
        <v>17</v>
      </c>
      <c r="F74" s="47" t="s">
        <v>152</v>
      </c>
      <c r="G74" s="46" t="s">
        <v>153</v>
      </c>
      <c r="H74" s="46" t="s">
        <v>154</v>
      </c>
      <c r="I74" s="46" t="s">
        <v>17</v>
      </c>
      <c r="J74" s="47" t="s">
        <v>152</v>
      </c>
      <c r="K74" s="46" t="s">
        <v>153</v>
      </c>
      <c r="L74" s="46" t="s">
        <v>154</v>
      </c>
      <c r="M74" s="45"/>
      <c r="N74" s="46" t="s">
        <v>21</v>
      </c>
      <c r="O74" s="46" t="s">
        <v>22</v>
      </c>
    </row>
    <row r="75" spans="1:15" x14ac:dyDescent="0.2">
      <c r="A75" s="48" t="s">
        <v>76</v>
      </c>
      <c r="B75" s="23" t="s">
        <v>196</v>
      </c>
      <c r="C75" s="23" t="s">
        <v>78</v>
      </c>
      <c r="D75" s="49" t="s">
        <v>25</v>
      </c>
      <c r="E75" s="50">
        <v>189</v>
      </c>
      <c r="F75" s="50">
        <v>257</v>
      </c>
      <c r="G75" s="50">
        <v>115</v>
      </c>
      <c r="H75" s="50">
        <v>372</v>
      </c>
      <c r="I75" s="51">
        <v>177</v>
      </c>
      <c r="J75" s="51">
        <v>240</v>
      </c>
      <c r="K75" s="51">
        <v>110</v>
      </c>
      <c r="L75" s="51">
        <v>350</v>
      </c>
      <c r="M75" s="52" t="s">
        <v>30</v>
      </c>
      <c r="N75" s="53"/>
      <c r="O75" s="53"/>
    </row>
    <row r="76" spans="1:15" x14ac:dyDescent="0.2">
      <c r="A76" s="48" t="s">
        <v>83</v>
      </c>
      <c r="B76" s="23" t="s">
        <v>197</v>
      </c>
      <c r="C76" s="23" t="s">
        <v>83</v>
      </c>
      <c r="D76" s="49" t="s">
        <v>25</v>
      </c>
      <c r="E76" s="50">
        <v>93</v>
      </c>
      <c r="F76" s="50">
        <v>124</v>
      </c>
      <c r="G76" s="50">
        <v>90</v>
      </c>
      <c r="H76" s="50">
        <v>214</v>
      </c>
      <c r="I76" s="51">
        <v>91</v>
      </c>
      <c r="J76" s="51">
        <v>121</v>
      </c>
      <c r="K76" s="51">
        <v>90</v>
      </c>
      <c r="L76" s="51">
        <v>211</v>
      </c>
      <c r="M76" s="52" t="s">
        <v>128</v>
      </c>
      <c r="N76" s="53"/>
      <c r="O76" s="53"/>
    </row>
    <row r="77" spans="1:15" x14ac:dyDescent="0.2">
      <c r="A77" s="48" t="s">
        <v>89</v>
      </c>
      <c r="B77" s="23" t="s">
        <v>198</v>
      </c>
      <c r="C77" s="23" t="s">
        <v>91</v>
      </c>
      <c r="D77" s="49" t="s">
        <v>25</v>
      </c>
      <c r="E77" s="50">
        <v>76</v>
      </c>
      <c r="F77" s="50">
        <v>106</v>
      </c>
      <c r="G77" s="50">
        <v>95</v>
      </c>
      <c r="H77" s="50">
        <v>201</v>
      </c>
      <c r="I77" s="51">
        <v>59</v>
      </c>
      <c r="J77" s="51">
        <v>83</v>
      </c>
      <c r="K77" s="51">
        <v>80</v>
      </c>
      <c r="L77" s="51">
        <v>163</v>
      </c>
      <c r="M77" s="52" t="s">
        <v>61</v>
      </c>
      <c r="N77" s="53"/>
      <c r="O77" s="53"/>
    </row>
    <row r="78" spans="1:15" x14ac:dyDescent="0.2">
      <c r="A78" s="48" t="s">
        <v>96</v>
      </c>
      <c r="B78" s="23" t="s">
        <v>160</v>
      </c>
      <c r="C78" s="23"/>
      <c r="D78" s="49"/>
      <c r="E78" s="50">
        <v>72</v>
      </c>
      <c r="F78" s="50">
        <v>72</v>
      </c>
      <c r="G78" s="50">
        <v>60</v>
      </c>
      <c r="H78" s="50">
        <v>132</v>
      </c>
      <c r="I78" s="51">
        <v>66</v>
      </c>
      <c r="J78" s="51">
        <v>66</v>
      </c>
      <c r="K78" s="51">
        <v>55</v>
      </c>
      <c r="L78" s="51">
        <v>121</v>
      </c>
      <c r="M78" s="52" t="s">
        <v>129</v>
      </c>
      <c r="N78" s="53"/>
      <c r="O78" s="53"/>
    </row>
    <row r="79" spans="1:15" x14ac:dyDescent="0.2">
      <c r="A79" s="48" t="s">
        <v>100</v>
      </c>
      <c r="B79" s="23" t="s">
        <v>199</v>
      </c>
      <c r="C79" s="23" t="s">
        <v>100</v>
      </c>
      <c r="D79" s="49" t="s">
        <v>30</v>
      </c>
      <c r="E79" s="50">
        <v>64</v>
      </c>
      <c r="F79" s="50">
        <v>64</v>
      </c>
      <c r="G79" s="50">
        <v>60</v>
      </c>
      <c r="H79" s="50">
        <v>124</v>
      </c>
      <c r="I79" s="51">
        <v>59</v>
      </c>
      <c r="J79" s="51">
        <v>59</v>
      </c>
      <c r="K79" s="51">
        <v>60</v>
      </c>
      <c r="L79" s="51">
        <v>119</v>
      </c>
      <c r="M79" s="52" t="s">
        <v>130</v>
      </c>
      <c r="N79" s="53"/>
      <c r="O79" s="53"/>
    </row>
    <row r="80" spans="1:15" x14ac:dyDescent="0.2">
      <c r="A80" s="48" t="s">
        <v>106</v>
      </c>
      <c r="B80" s="23" t="s">
        <v>200</v>
      </c>
      <c r="C80" s="23" t="s">
        <v>108</v>
      </c>
      <c r="D80" s="49" t="s">
        <v>30</v>
      </c>
      <c r="E80" s="50">
        <v>30</v>
      </c>
      <c r="F80" s="50">
        <v>38</v>
      </c>
      <c r="G80" s="50">
        <v>60</v>
      </c>
      <c r="H80" s="50">
        <v>98</v>
      </c>
      <c r="I80" s="51">
        <v>27</v>
      </c>
      <c r="J80" s="51">
        <v>35</v>
      </c>
      <c r="K80" s="51">
        <v>55</v>
      </c>
      <c r="L80" s="51">
        <v>90</v>
      </c>
      <c r="M80" s="52" t="s">
        <v>132</v>
      </c>
      <c r="N80" s="53"/>
      <c r="O80" s="53"/>
    </row>
    <row r="81" spans="1:15" x14ac:dyDescent="0.2">
      <c r="A81" s="48" t="s">
        <v>113</v>
      </c>
      <c r="B81" s="23" t="s">
        <v>201</v>
      </c>
      <c r="C81" s="23" t="s">
        <v>115</v>
      </c>
      <c r="D81" s="49" t="s">
        <v>30</v>
      </c>
      <c r="E81" s="50">
        <v>10</v>
      </c>
      <c r="F81" s="50">
        <v>20</v>
      </c>
      <c r="G81" s="50">
        <v>20</v>
      </c>
      <c r="H81" s="50">
        <v>40</v>
      </c>
      <c r="I81" s="51">
        <v>10</v>
      </c>
      <c r="J81" s="51">
        <v>20</v>
      </c>
      <c r="K81" s="51">
        <v>20</v>
      </c>
      <c r="L81" s="51">
        <v>40</v>
      </c>
      <c r="M81" s="52" t="s">
        <v>134</v>
      </c>
      <c r="N81" s="53"/>
      <c r="O81" s="53"/>
    </row>
    <row r="82" spans="1:15" x14ac:dyDescent="0.2">
      <c r="A82" s="48" t="s">
        <v>120</v>
      </c>
      <c r="B82" s="23" t="s">
        <v>202</v>
      </c>
      <c r="C82" s="23" t="s">
        <v>120</v>
      </c>
      <c r="D82" s="49" t="s">
        <v>61</v>
      </c>
      <c r="E82" s="50">
        <v>3</v>
      </c>
      <c r="F82" s="50">
        <v>6</v>
      </c>
      <c r="G82" s="50">
        <v>15</v>
      </c>
      <c r="H82" s="50">
        <v>21</v>
      </c>
      <c r="I82" s="51">
        <v>3</v>
      </c>
      <c r="J82" s="51">
        <v>6</v>
      </c>
      <c r="K82" s="51">
        <v>15</v>
      </c>
      <c r="L82" s="51">
        <v>21</v>
      </c>
      <c r="M82" s="52" t="s">
        <v>135</v>
      </c>
      <c r="N82" s="53"/>
      <c r="O82" s="53"/>
    </row>
  </sheetData>
  <mergeCells count="21">
    <mergeCell ref="E73:H73"/>
    <mergeCell ref="I73:L73"/>
    <mergeCell ref="N73:O73"/>
    <mergeCell ref="E55:H55"/>
    <mergeCell ref="I55:L55"/>
    <mergeCell ref="N55:O55"/>
    <mergeCell ref="E68:H68"/>
    <mergeCell ref="I68:L68"/>
    <mergeCell ref="N68:O68"/>
    <mergeCell ref="E36:H36"/>
    <mergeCell ref="I36:L36"/>
    <mergeCell ref="N36:O36"/>
    <mergeCell ref="E45:H45"/>
    <mergeCell ref="I45:L45"/>
    <mergeCell ref="N45:O45"/>
    <mergeCell ref="E1:H1"/>
    <mergeCell ref="I1:L1"/>
    <mergeCell ref="N1:O1"/>
    <mergeCell ref="E30:H30"/>
    <mergeCell ref="I30:L30"/>
    <mergeCell ref="N30:O30"/>
  </mergeCell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</dc:creator>
  <cp:lastModifiedBy>ALEKS</cp:lastModifiedBy>
  <cp:revision>0</cp:revision>
  <dcterms:created xsi:type="dcterms:W3CDTF">2015-10-13T08:49:17Z</dcterms:created>
  <dcterms:modified xsi:type="dcterms:W3CDTF">2015-10-14T08:10:28Z</dcterms:modified>
  <dc:language>ru</dc:language>
</cp:coreProperties>
</file>